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600" windowHeight="7935" firstSheet="2" activeTab="6"/>
  </bookViews>
  <sheets>
    <sheet name="صفحة رئيسية" sheetId="43" r:id="rId1"/>
    <sheet name="اسماء التلاميذ والعلامات" sheetId="1" r:id="rId2"/>
    <sheet name="الاسئلة والمهارات" sheetId="2" r:id="rId3"/>
    <sheet name="تركيز النتائج" sheetId="4" r:id="rId4"/>
    <sheet name="تصنيف حسب المهارات والمواضيع" sheetId="47" r:id="rId5"/>
    <sheet name="طالب رقم (39)" sheetId="53" r:id="rId6"/>
    <sheet name="طالب رقم (38)" sheetId="52" r:id="rId7"/>
    <sheet name="طالب رقم (37)" sheetId="51" r:id="rId8"/>
    <sheet name="طالب رقم (36)" sheetId="42" r:id="rId9"/>
    <sheet name="طالب رقم (35)" sheetId="41" r:id="rId10"/>
    <sheet name="طالب رقم (34)" sheetId="40" r:id="rId11"/>
    <sheet name="طالب رقم (33)" sheetId="39" r:id="rId12"/>
    <sheet name="طالب رقم (32)" sheetId="38" r:id="rId13"/>
    <sheet name="طالب رقم (31)" sheetId="37" r:id="rId14"/>
    <sheet name="طالب رقم (30)" sheetId="36" r:id="rId15"/>
    <sheet name="طالب رقم (29)" sheetId="35" r:id="rId16"/>
    <sheet name="طالب رقم (28)" sheetId="34" r:id="rId17"/>
    <sheet name="طالب رقم (27)" sheetId="33" r:id="rId18"/>
    <sheet name="طالب رقم (26)" sheetId="32" r:id="rId19"/>
    <sheet name="גיליון1" sheetId="46" r:id="rId20"/>
    <sheet name="طالب رقم (25)" sheetId="45" r:id="rId21"/>
    <sheet name="طالب رقم (24)" sheetId="31" r:id="rId22"/>
    <sheet name="طالب رقم (23)" sheetId="30" r:id="rId23"/>
    <sheet name="طالب رقم (22)" sheetId="29" r:id="rId24"/>
    <sheet name="طالب رقم (21)" sheetId="28" r:id="rId25"/>
    <sheet name="طالب رقم (20)" sheetId="27" r:id="rId26"/>
    <sheet name="طالب رقم (19)" sheetId="26" r:id="rId27"/>
    <sheet name="طالب رقم (18)" sheetId="25" r:id="rId28"/>
    <sheet name="طالب رقم (17)" sheetId="24" r:id="rId29"/>
    <sheet name="طالب رقم (16)" sheetId="23" r:id="rId30"/>
    <sheet name="طالب رقم (15)" sheetId="22" r:id="rId31"/>
    <sheet name="طالب رقم (14)" sheetId="21" r:id="rId32"/>
    <sheet name="طالب رقم (13)" sheetId="20" r:id="rId33"/>
    <sheet name="طالب رقم (12)" sheetId="19" r:id="rId34"/>
    <sheet name="طالب رقم (11)" sheetId="18" r:id="rId35"/>
    <sheet name="طالب رقم (10)" sheetId="17" r:id="rId36"/>
    <sheet name="طالب رقم (9)" sheetId="16" r:id="rId37"/>
    <sheet name="طالب رقم (8)" sheetId="15" r:id="rId38"/>
    <sheet name="طالب رقم (7)" sheetId="14" r:id="rId39"/>
    <sheet name="طالب رقم (6)" sheetId="13" r:id="rId40"/>
    <sheet name="طالب رقم (5)" sheetId="12" r:id="rId41"/>
    <sheet name="طالب رقم (4)" sheetId="11" r:id="rId42"/>
    <sheet name="طالب رقم (3)" sheetId="10" r:id="rId43"/>
    <sheet name="طالب رقم (2)" sheetId="9" r:id="rId44"/>
    <sheet name="طالب رقم 1" sheetId="3" r:id="rId45"/>
    <sheet name="גיליון3" sheetId="7" r:id="rId46"/>
  </sheets>
  <definedNames>
    <definedName name="_xlnm._FilterDatabase" localSheetId="4" hidden="1">'تصنيف حسب المهارات والمواضيع'!$A$3:$AI$43</definedName>
  </definedNames>
  <calcPr calcId="145621"/>
</workbook>
</file>

<file path=xl/calcChain.xml><?xml version="1.0" encoding="utf-8"?>
<calcChain xmlns="http://schemas.openxmlformats.org/spreadsheetml/2006/main">
  <c r="Y44" i="47" l="1"/>
  <c r="Y43" i="47"/>
  <c r="Y42" i="47"/>
  <c r="Y41" i="47"/>
  <c r="Y40" i="47"/>
  <c r="Y39" i="47"/>
  <c r="Y38" i="47"/>
  <c r="Y37" i="47"/>
  <c r="Y36" i="47"/>
  <c r="Y35" i="47"/>
  <c r="Y34" i="47"/>
  <c r="Y33" i="47"/>
  <c r="Y32" i="47"/>
  <c r="Y31" i="47"/>
  <c r="Y30" i="47"/>
  <c r="Y2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Y10" i="47"/>
  <c r="Y9" i="47"/>
  <c r="Y8" i="47"/>
  <c r="Y7" i="47"/>
  <c r="Y6" i="47"/>
  <c r="Y5" i="47"/>
  <c r="C44" i="53" l="1"/>
  <c r="C43" i="53"/>
  <c r="C42" i="53"/>
  <c r="F42" i="53" s="1"/>
  <c r="C41" i="53"/>
  <c r="C40" i="53"/>
  <c r="F40" i="53" s="1"/>
  <c r="C39" i="53"/>
  <c r="C38" i="53"/>
  <c r="C37" i="53"/>
  <c r="C36" i="53"/>
  <c r="F36" i="53" s="1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A45" i="53"/>
  <c r="D44" i="53"/>
  <c r="F44" i="53"/>
  <c r="B44" i="53"/>
  <c r="A44" i="53"/>
  <c r="D43" i="53"/>
  <c r="F43" i="53" s="1"/>
  <c r="B43" i="53"/>
  <c r="A43" i="53"/>
  <c r="D42" i="53"/>
  <c r="B42" i="53"/>
  <c r="A42" i="53"/>
  <c r="D41" i="53"/>
  <c r="F41" i="53"/>
  <c r="B41" i="53"/>
  <c r="A41" i="53"/>
  <c r="D40" i="53"/>
  <c r="B40" i="53"/>
  <c r="A40" i="53"/>
  <c r="D39" i="53"/>
  <c r="F39" i="53" s="1"/>
  <c r="B39" i="53"/>
  <c r="A39" i="53"/>
  <c r="F38" i="53"/>
  <c r="D38" i="53"/>
  <c r="B38" i="53"/>
  <c r="A38" i="53"/>
  <c r="D37" i="53"/>
  <c r="F37" i="53"/>
  <c r="B37" i="53"/>
  <c r="A37" i="53"/>
  <c r="D36" i="53"/>
  <c r="B36" i="53"/>
  <c r="A36" i="53"/>
  <c r="D35" i="53"/>
  <c r="F35" i="53" s="1"/>
  <c r="B35" i="53"/>
  <c r="A35" i="53"/>
  <c r="D34" i="53"/>
  <c r="B34" i="53"/>
  <c r="F34" i="53" s="1"/>
  <c r="A34" i="53"/>
  <c r="D33" i="53"/>
  <c r="B33" i="53"/>
  <c r="A33" i="53"/>
  <c r="D32" i="53"/>
  <c r="B32" i="53"/>
  <c r="F32" i="53" s="1"/>
  <c r="A32" i="53"/>
  <c r="D31" i="53"/>
  <c r="F31" i="53" s="1"/>
  <c r="B31" i="53"/>
  <c r="A31" i="53"/>
  <c r="D30" i="53"/>
  <c r="F30" i="53" s="1"/>
  <c r="B30" i="53"/>
  <c r="A30" i="53"/>
  <c r="D29" i="53"/>
  <c r="B29" i="53"/>
  <c r="A29" i="53"/>
  <c r="D28" i="53"/>
  <c r="B28" i="53"/>
  <c r="F28" i="53" s="1"/>
  <c r="A28" i="53"/>
  <c r="D27" i="53"/>
  <c r="B27" i="53"/>
  <c r="A27" i="53"/>
  <c r="D26" i="53"/>
  <c r="B26" i="53"/>
  <c r="F26" i="53" s="1"/>
  <c r="A26" i="53"/>
  <c r="D25" i="53"/>
  <c r="B25" i="53"/>
  <c r="A25" i="53"/>
  <c r="D24" i="53"/>
  <c r="B24" i="53"/>
  <c r="A24" i="53"/>
  <c r="D23" i="53"/>
  <c r="B23" i="53"/>
  <c r="A23" i="53"/>
  <c r="D22" i="53"/>
  <c r="B22" i="53"/>
  <c r="A22" i="53"/>
  <c r="D21" i="53"/>
  <c r="B21" i="53"/>
  <c r="A21" i="53"/>
  <c r="D20" i="53"/>
  <c r="B20" i="53"/>
  <c r="F20" i="53" s="1"/>
  <c r="A20" i="53"/>
  <c r="D19" i="53"/>
  <c r="B19" i="53"/>
  <c r="A19" i="53"/>
  <c r="D18" i="53"/>
  <c r="F18" i="53" s="1"/>
  <c r="B18" i="53"/>
  <c r="A18" i="53"/>
  <c r="D17" i="53"/>
  <c r="F17" i="53"/>
  <c r="B17" i="53"/>
  <c r="A17" i="53"/>
  <c r="D16" i="53"/>
  <c r="F16" i="53"/>
  <c r="B16" i="53"/>
  <c r="A16" i="53"/>
  <c r="D15" i="53"/>
  <c r="B15" i="53"/>
  <c r="A15" i="53"/>
  <c r="D14" i="53"/>
  <c r="B14" i="53"/>
  <c r="F14" i="53" s="1"/>
  <c r="A14" i="53"/>
  <c r="D13" i="53"/>
  <c r="B13" i="53"/>
  <c r="A13" i="53"/>
  <c r="D12" i="53"/>
  <c r="F12" i="53"/>
  <c r="B12" i="53"/>
  <c r="A12" i="53"/>
  <c r="D11" i="53"/>
  <c r="B11" i="53"/>
  <c r="A11" i="53"/>
  <c r="D10" i="53"/>
  <c r="B10" i="53"/>
  <c r="A10" i="53"/>
  <c r="B4" i="53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F28" i="52" s="1"/>
  <c r="C27" i="52"/>
  <c r="C26" i="52"/>
  <c r="C25" i="52"/>
  <c r="C24" i="52"/>
  <c r="F24" i="52" s="1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A45" i="52"/>
  <c r="D44" i="52"/>
  <c r="F44" i="52"/>
  <c r="B44" i="52"/>
  <c r="A44" i="52"/>
  <c r="D43" i="52"/>
  <c r="B43" i="52"/>
  <c r="A43" i="52"/>
  <c r="F42" i="52"/>
  <c r="D42" i="52"/>
  <c r="B42" i="52"/>
  <c r="A42" i="52"/>
  <c r="D41" i="52"/>
  <c r="F41" i="52"/>
  <c r="B41" i="52"/>
  <c r="A41" i="52"/>
  <c r="D40" i="52"/>
  <c r="F40" i="52"/>
  <c r="B40" i="52"/>
  <c r="A40" i="52"/>
  <c r="D39" i="52"/>
  <c r="F39" i="52" s="1"/>
  <c r="B39" i="52"/>
  <c r="A39" i="52"/>
  <c r="F38" i="52"/>
  <c r="D38" i="52"/>
  <c r="B38" i="52"/>
  <c r="A38" i="52"/>
  <c r="D37" i="52"/>
  <c r="F37" i="52"/>
  <c r="B37" i="52"/>
  <c r="A37" i="52"/>
  <c r="D36" i="52"/>
  <c r="F36" i="52"/>
  <c r="B36" i="52"/>
  <c r="A36" i="52"/>
  <c r="D35" i="52"/>
  <c r="F35" i="52" s="1"/>
  <c r="B35" i="52"/>
  <c r="A35" i="52"/>
  <c r="D34" i="52"/>
  <c r="B34" i="52"/>
  <c r="F34" i="52" s="1"/>
  <c r="A34" i="52"/>
  <c r="D33" i="52"/>
  <c r="F33" i="52"/>
  <c r="B33" i="52"/>
  <c r="A33" i="52"/>
  <c r="D32" i="52"/>
  <c r="F32" i="52"/>
  <c r="B32" i="52"/>
  <c r="A32" i="52"/>
  <c r="D31" i="52"/>
  <c r="B31" i="52"/>
  <c r="A31" i="52"/>
  <c r="D30" i="52"/>
  <c r="B30" i="52"/>
  <c r="A30" i="52"/>
  <c r="D29" i="52"/>
  <c r="B29" i="52"/>
  <c r="A29" i="52"/>
  <c r="D28" i="52"/>
  <c r="B28" i="52"/>
  <c r="A28" i="52"/>
  <c r="D27" i="52"/>
  <c r="B27" i="52"/>
  <c r="A27" i="52"/>
  <c r="D26" i="52"/>
  <c r="B26" i="52"/>
  <c r="A26" i="52"/>
  <c r="D25" i="52"/>
  <c r="B25" i="52"/>
  <c r="A25" i="52"/>
  <c r="D24" i="52"/>
  <c r="B24" i="52"/>
  <c r="A24" i="52"/>
  <c r="D23" i="52"/>
  <c r="B23" i="52"/>
  <c r="A23" i="52"/>
  <c r="F22" i="52"/>
  <c r="D22" i="52"/>
  <c r="B22" i="52"/>
  <c r="A22" i="52"/>
  <c r="D21" i="52"/>
  <c r="B21" i="52"/>
  <c r="F21" i="52" s="1"/>
  <c r="A21" i="52"/>
  <c r="D20" i="52"/>
  <c r="B20" i="52"/>
  <c r="F20" i="52" s="1"/>
  <c r="A20" i="52"/>
  <c r="D19" i="52"/>
  <c r="B19" i="52"/>
  <c r="A19" i="52"/>
  <c r="D18" i="52"/>
  <c r="F18" i="52" s="1"/>
  <c r="B18" i="52"/>
  <c r="A18" i="52"/>
  <c r="D17" i="52"/>
  <c r="B17" i="52"/>
  <c r="A17" i="52"/>
  <c r="D16" i="52"/>
  <c r="B16" i="52"/>
  <c r="F16" i="52" s="1"/>
  <c r="A16" i="52"/>
  <c r="D15" i="52"/>
  <c r="F15" i="52" s="1"/>
  <c r="B15" i="52"/>
  <c r="A15" i="52"/>
  <c r="D14" i="52"/>
  <c r="B14" i="52"/>
  <c r="A14" i="52"/>
  <c r="D13" i="52"/>
  <c r="B13" i="52"/>
  <c r="A13" i="52"/>
  <c r="D12" i="52"/>
  <c r="B12" i="52"/>
  <c r="A12" i="52"/>
  <c r="D11" i="52"/>
  <c r="B11" i="52"/>
  <c r="A11" i="52"/>
  <c r="D10" i="52"/>
  <c r="B10" i="52"/>
  <c r="F10" i="52" s="1"/>
  <c r="A10" i="52"/>
  <c r="B4" i="52"/>
  <c r="C44" i="51"/>
  <c r="F44" i="51" s="1"/>
  <c r="C43" i="51"/>
  <c r="C42" i="51"/>
  <c r="C41" i="51"/>
  <c r="C40" i="51"/>
  <c r="C39" i="51"/>
  <c r="C38" i="51"/>
  <c r="C37" i="51"/>
  <c r="C36" i="51"/>
  <c r="C35" i="51"/>
  <c r="C34" i="51"/>
  <c r="F34" i="51" s="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F14" i="51" s="1"/>
  <c r="C13" i="51"/>
  <c r="C12" i="51"/>
  <c r="C11" i="51"/>
  <c r="C10" i="51"/>
  <c r="A45" i="51"/>
  <c r="D44" i="51"/>
  <c r="B44" i="51"/>
  <c r="A44" i="51"/>
  <c r="D43" i="51"/>
  <c r="F43" i="51" s="1"/>
  <c r="B43" i="51"/>
  <c r="A43" i="51"/>
  <c r="F42" i="51"/>
  <c r="D42" i="51"/>
  <c r="B42" i="51"/>
  <c r="A42" i="51"/>
  <c r="D41" i="51"/>
  <c r="F41" i="51"/>
  <c r="B41" i="51"/>
  <c r="A41" i="51"/>
  <c r="D40" i="51"/>
  <c r="F40" i="51"/>
  <c r="B40" i="51"/>
  <c r="A40" i="51"/>
  <c r="D39" i="51"/>
  <c r="F39" i="51" s="1"/>
  <c r="B39" i="51"/>
  <c r="A39" i="51"/>
  <c r="F38" i="51"/>
  <c r="D38" i="51"/>
  <c r="B38" i="51"/>
  <c r="A38" i="51"/>
  <c r="D37" i="51"/>
  <c r="F37" i="51"/>
  <c r="B37" i="51"/>
  <c r="A37" i="51"/>
  <c r="D36" i="51"/>
  <c r="F36" i="51"/>
  <c r="B36" i="51"/>
  <c r="A36" i="51"/>
  <c r="D35" i="51"/>
  <c r="B35" i="51"/>
  <c r="A35" i="51"/>
  <c r="D34" i="51"/>
  <c r="B34" i="51"/>
  <c r="A34" i="51"/>
  <c r="D33" i="51"/>
  <c r="B33" i="51"/>
  <c r="A33" i="51"/>
  <c r="D32" i="51"/>
  <c r="B32" i="51"/>
  <c r="F32" i="51" s="1"/>
  <c r="A32" i="51"/>
  <c r="D31" i="51"/>
  <c r="B31" i="51"/>
  <c r="A31" i="51"/>
  <c r="D30" i="51"/>
  <c r="F30" i="51" s="1"/>
  <c r="B30" i="51"/>
  <c r="A30" i="51"/>
  <c r="D29" i="51"/>
  <c r="B29" i="51"/>
  <c r="A29" i="51"/>
  <c r="D28" i="51"/>
  <c r="B28" i="51"/>
  <c r="A28" i="51"/>
  <c r="D27" i="51"/>
  <c r="B27" i="51"/>
  <c r="A27" i="51"/>
  <c r="D26" i="51"/>
  <c r="B26" i="51"/>
  <c r="A26" i="51"/>
  <c r="D25" i="51"/>
  <c r="F25" i="51"/>
  <c r="B25" i="51"/>
  <c r="A25" i="51"/>
  <c r="D24" i="51"/>
  <c r="F24" i="51"/>
  <c r="B24" i="51"/>
  <c r="A24" i="51"/>
  <c r="D23" i="51"/>
  <c r="B23" i="51"/>
  <c r="A23" i="51"/>
  <c r="D22" i="51"/>
  <c r="B22" i="51"/>
  <c r="F22" i="51" s="1"/>
  <c r="A22" i="51"/>
  <c r="D21" i="51"/>
  <c r="B21" i="51"/>
  <c r="F21" i="51" s="1"/>
  <c r="A21" i="51"/>
  <c r="D20" i="51"/>
  <c r="B20" i="51"/>
  <c r="A20" i="51"/>
  <c r="D19" i="51"/>
  <c r="B19" i="51"/>
  <c r="A19" i="51"/>
  <c r="D18" i="51"/>
  <c r="B18" i="51"/>
  <c r="A18" i="51"/>
  <c r="D17" i="51"/>
  <c r="F17" i="51"/>
  <c r="B17" i="51"/>
  <c r="A17" i="51"/>
  <c r="D16" i="51"/>
  <c r="F16" i="51"/>
  <c r="B16" i="51"/>
  <c r="A16" i="51"/>
  <c r="D15" i="51"/>
  <c r="B15" i="51"/>
  <c r="A15" i="51"/>
  <c r="D14" i="51"/>
  <c r="B14" i="51"/>
  <c r="A14" i="51"/>
  <c r="D13" i="51"/>
  <c r="F13" i="51"/>
  <c r="B13" i="51"/>
  <c r="A13" i="51"/>
  <c r="D12" i="51"/>
  <c r="B12" i="51"/>
  <c r="A12" i="51"/>
  <c r="D11" i="51"/>
  <c r="F11" i="51" s="1"/>
  <c r="B11" i="51"/>
  <c r="A11" i="51"/>
  <c r="D10" i="51"/>
  <c r="B10" i="51"/>
  <c r="A10" i="51"/>
  <c r="B4" i="51"/>
  <c r="AI43" i="47"/>
  <c r="AI42" i="47"/>
  <c r="AI41" i="47"/>
  <c r="AI40" i="47"/>
  <c r="AI39" i="47"/>
  <c r="AI38" i="47"/>
  <c r="AI37" i="47"/>
  <c r="AI36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I14" i="47"/>
  <c r="AI13" i="47"/>
  <c r="AI12" i="47"/>
  <c r="AI11" i="47"/>
  <c r="AI10" i="47"/>
  <c r="AI9" i="47"/>
  <c r="AI8" i="47"/>
  <c r="AI7" i="47"/>
  <c r="AI6" i="47"/>
  <c r="AI5" i="47"/>
  <c r="AH43" i="47"/>
  <c r="AH42" i="47"/>
  <c r="AH41" i="47"/>
  <c r="AH40" i="47"/>
  <c r="AH39" i="47"/>
  <c r="AH38" i="47"/>
  <c r="AH37" i="47"/>
  <c r="AH36" i="47"/>
  <c r="AH35" i="47"/>
  <c r="AH34" i="47"/>
  <c r="AH33" i="47"/>
  <c r="AH32" i="47"/>
  <c r="AH31" i="47"/>
  <c r="AH30" i="47"/>
  <c r="AH29" i="47"/>
  <c r="AH28" i="47"/>
  <c r="AH27" i="47"/>
  <c r="AH26" i="47"/>
  <c r="AH25" i="47"/>
  <c r="AH24" i="47"/>
  <c r="AH23" i="47"/>
  <c r="AH22" i="47"/>
  <c r="AH21" i="47"/>
  <c r="AH20" i="47"/>
  <c r="AH19" i="47"/>
  <c r="AH18" i="47"/>
  <c r="AH17" i="47"/>
  <c r="AH16" i="47"/>
  <c r="AH15" i="47"/>
  <c r="AH14" i="47"/>
  <c r="AH13" i="47"/>
  <c r="AH12" i="47"/>
  <c r="AH11" i="47"/>
  <c r="AH10" i="47"/>
  <c r="AH9" i="47"/>
  <c r="AH8" i="47"/>
  <c r="AH7" i="47"/>
  <c r="AH6" i="47"/>
  <c r="AH5" i="47"/>
  <c r="AG43" i="47"/>
  <c r="AG42" i="47"/>
  <c r="AG41" i="47"/>
  <c r="AG40" i="47"/>
  <c r="AG39" i="47"/>
  <c r="AG38" i="47"/>
  <c r="AG37" i="47"/>
  <c r="AG36" i="47"/>
  <c r="AG35" i="47"/>
  <c r="AG34" i="47"/>
  <c r="AG33" i="47"/>
  <c r="AG32" i="47"/>
  <c r="AG31" i="47"/>
  <c r="AG30" i="47"/>
  <c r="AG29" i="47"/>
  <c r="AG28" i="47"/>
  <c r="AG27" i="47"/>
  <c r="AG26" i="47"/>
  <c r="AG25" i="47"/>
  <c r="AG24" i="47"/>
  <c r="AG23" i="47"/>
  <c r="AG22" i="47"/>
  <c r="AG21" i="47"/>
  <c r="AG20" i="47"/>
  <c r="AG19" i="47"/>
  <c r="AG18" i="47"/>
  <c r="AG17" i="47"/>
  <c r="AG16" i="47"/>
  <c r="AG15" i="47"/>
  <c r="AG14" i="47"/>
  <c r="AG13" i="47"/>
  <c r="AG12" i="47"/>
  <c r="AG11" i="47"/>
  <c r="AG10" i="47"/>
  <c r="AG9" i="47"/>
  <c r="AG8" i="47"/>
  <c r="AG7" i="47"/>
  <c r="AG6" i="47"/>
  <c r="AG5" i="47"/>
  <c r="AF43" i="47"/>
  <c r="AF42" i="47"/>
  <c r="AF41" i="47"/>
  <c r="AF40" i="47"/>
  <c r="AF39" i="47"/>
  <c r="AF38" i="47"/>
  <c r="AF37" i="47"/>
  <c r="AF36" i="47"/>
  <c r="AF35" i="47"/>
  <c r="AF34" i="47"/>
  <c r="AF33" i="47"/>
  <c r="AF32" i="47"/>
  <c r="AF31" i="47"/>
  <c r="AF30" i="47"/>
  <c r="AF29" i="47"/>
  <c r="AF28" i="47"/>
  <c r="AF27" i="47"/>
  <c r="AF26" i="47"/>
  <c r="AF25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24" i="47"/>
  <c r="AF5" i="47"/>
  <c r="F26" i="51" l="1"/>
  <c r="F12" i="51"/>
  <c r="F20" i="51"/>
  <c r="F28" i="51"/>
  <c r="F14" i="52"/>
  <c r="F26" i="52"/>
  <c r="F30" i="52"/>
  <c r="F13" i="53"/>
  <c r="F21" i="53"/>
  <c r="F25" i="53"/>
  <c r="F29" i="53"/>
  <c r="F33" i="53"/>
  <c r="F27" i="51"/>
  <c r="F29" i="51"/>
  <c r="F33" i="51"/>
  <c r="F23" i="52"/>
  <c r="F27" i="52"/>
  <c r="F31" i="52"/>
  <c r="F10" i="53"/>
  <c r="F22" i="53"/>
  <c r="F10" i="51"/>
  <c r="F18" i="51"/>
  <c r="F15" i="51"/>
  <c r="F13" i="52"/>
  <c r="F17" i="52"/>
  <c r="F25" i="52"/>
  <c r="F29" i="52"/>
  <c r="F23" i="53"/>
  <c r="F24" i="53"/>
  <c r="F19" i="53"/>
  <c r="F27" i="53"/>
  <c r="F23" i="51"/>
  <c r="F31" i="51"/>
  <c r="F11" i="52"/>
  <c r="F19" i="52"/>
  <c r="F11" i="53"/>
  <c r="B7" i="53"/>
  <c r="F15" i="53"/>
  <c r="F43" i="52"/>
  <c r="B7" i="52"/>
  <c r="F12" i="52"/>
  <c r="F35" i="51"/>
  <c r="F19" i="51"/>
  <c r="B7" i="51"/>
  <c r="AE43" i="47"/>
  <c r="AE42" i="47"/>
  <c r="AE41" i="47"/>
  <c r="AE40" i="47"/>
  <c r="AE39" i="47"/>
  <c r="AE38" i="47"/>
  <c r="AE37" i="47"/>
  <c r="AE36" i="47"/>
  <c r="AE35" i="47"/>
  <c r="AE34" i="47"/>
  <c r="AE33" i="47"/>
  <c r="AE32" i="47"/>
  <c r="AE31" i="47"/>
  <c r="AE30" i="47"/>
  <c r="AE29" i="47"/>
  <c r="AE28" i="47"/>
  <c r="AE27" i="47"/>
  <c r="AE26" i="47"/>
  <c r="AE25" i="47"/>
  <c r="AE24" i="47"/>
  <c r="AE23" i="47"/>
  <c r="AE22" i="47"/>
  <c r="AE21" i="47"/>
  <c r="AE20" i="47"/>
  <c r="AE19" i="47"/>
  <c r="AE18" i="47"/>
  <c r="AE17" i="47"/>
  <c r="AE16" i="47"/>
  <c r="AE15" i="47"/>
  <c r="AE14" i="47"/>
  <c r="AE13" i="47"/>
  <c r="AE12" i="47"/>
  <c r="AE11" i="47"/>
  <c r="AE10" i="47"/>
  <c r="AE9" i="47"/>
  <c r="AE8" i="47"/>
  <c r="AE7" i="47"/>
  <c r="AE6" i="47"/>
  <c r="AE5" i="47"/>
  <c r="AD43" i="47"/>
  <c r="AD42" i="47"/>
  <c r="AD41" i="47"/>
  <c r="AD40" i="47"/>
  <c r="AD39" i="47"/>
  <c r="AD38" i="47"/>
  <c r="AD37" i="47"/>
  <c r="AD36" i="47"/>
  <c r="AD35" i="47"/>
  <c r="AD34" i="47"/>
  <c r="AD33" i="47"/>
  <c r="AD32" i="47"/>
  <c r="AD31" i="47"/>
  <c r="AD30" i="47"/>
  <c r="AD29" i="47"/>
  <c r="AD28" i="47"/>
  <c r="AD27" i="47"/>
  <c r="AD26" i="47"/>
  <c r="AD25" i="47"/>
  <c r="AD24" i="47"/>
  <c r="AD23" i="47"/>
  <c r="AD22" i="47"/>
  <c r="AD21" i="47"/>
  <c r="AD20" i="47"/>
  <c r="AD19" i="47"/>
  <c r="AD18" i="47"/>
  <c r="AD17" i="47"/>
  <c r="AD16" i="47"/>
  <c r="AD15" i="47"/>
  <c r="AD14" i="47"/>
  <c r="AD13" i="47"/>
  <c r="AD12" i="47"/>
  <c r="AD11" i="47"/>
  <c r="AD10" i="47"/>
  <c r="AD9" i="47"/>
  <c r="AD8" i="47"/>
  <c r="AD7" i="47"/>
  <c r="AD6" i="47"/>
  <c r="AD5" i="47"/>
  <c r="AC43" i="47"/>
  <c r="AC42" i="47"/>
  <c r="AC41" i="47"/>
  <c r="AC39" i="47"/>
  <c r="AC38" i="47"/>
  <c r="AC37" i="47"/>
  <c r="AC36" i="47"/>
  <c r="AC35" i="47"/>
  <c r="AC34" i="47"/>
  <c r="AC33" i="47"/>
  <c r="AC32" i="47"/>
  <c r="AC31" i="47"/>
  <c r="AC30" i="47"/>
  <c r="AC29" i="47"/>
  <c r="AC28" i="47"/>
  <c r="AC27" i="47"/>
  <c r="AC26" i="47"/>
  <c r="AC25" i="47"/>
  <c r="AC24" i="47"/>
  <c r="AC23" i="47"/>
  <c r="AC22" i="47"/>
  <c r="AC21" i="47"/>
  <c r="AC20" i="47"/>
  <c r="AC19" i="47"/>
  <c r="AC18" i="47"/>
  <c r="AC17" i="47"/>
  <c r="AC16" i="47"/>
  <c r="AC15" i="47"/>
  <c r="AC14" i="47"/>
  <c r="AC13" i="47"/>
  <c r="AC12" i="47"/>
  <c r="AC11" i="47"/>
  <c r="AC10" i="47"/>
  <c r="AC9" i="47"/>
  <c r="AC8" i="47"/>
  <c r="AC7" i="47"/>
  <c r="AC6" i="47"/>
  <c r="AC40" i="47"/>
  <c r="AC5" i="47"/>
  <c r="AB43" i="47"/>
  <c r="AB42" i="47"/>
  <c r="AB41" i="47"/>
  <c r="AB40" i="47"/>
  <c r="AB39" i="47"/>
  <c r="AB38" i="47"/>
  <c r="AB37" i="47"/>
  <c r="AB36" i="47"/>
  <c r="AB35" i="47"/>
  <c r="AB34" i="47"/>
  <c r="AB33" i="47"/>
  <c r="AB32" i="47"/>
  <c r="AB31" i="47"/>
  <c r="AB30" i="47"/>
  <c r="AB29" i="47"/>
  <c r="AB28" i="47"/>
  <c r="AB27" i="47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B9" i="47"/>
  <c r="AB8" i="47"/>
  <c r="AB7" i="47"/>
  <c r="AB6" i="47"/>
  <c r="AB5" i="47"/>
  <c r="AA43" i="47"/>
  <c r="AA42" i="47"/>
  <c r="AA41" i="47"/>
  <c r="AA40" i="47"/>
  <c r="AA39" i="47"/>
  <c r="AA38" i="47"/>
  <c r="AA37" i="47"/>
  <c r="AA36" i="47"/>
  <c r="AA35" i="47"/>
  <c r="AA34" i="47"/>
  <c r="AA33" i="47"/>
  <c r="AA32" i="47"/>
  <c r="AA31" i="47"/>
  <c r="AA30" i="47"/>
  <c r="AA29" i="47"/>
  <c r="AA28" i="47"/>
  <c r="AA27" i="47"/>
  <c r="AA26" i="47"/>
  <c r="AA25" i="47"/>
  <c r="AA24" i="47"/>
  <c r="AA23" i="47"/>
  <c r="AA22" i="47"/>
  <c r="AA21" i="47"/>
  <c r="AA20" i="47"/>
  <c r="AA19" i="47"/>
  <c r="AA18" i="47"/>
  <c r="AA17" i="47"/>
  <c r="AA16" i="47"/>
  <c r="AA15" i="47"/>
  <c r="AA14" i="47"/>
  <c r="AA13" i="47"/>
  <c r="AA12" i="47"/>
  <c r="AA11" i="47"/>
  <c r="AA10" i="47"/>
  <c r="AA9" i="47"/>
  <c r="AA8" i="47"/>
  <c r="AA7" i="47"/>
  <c r="AA6" i="47"/>
  <c r="AA5" i="47"/>
  <c r="Z43" i="47"/>
  <c r="Z42" i="47"/>
  <c r="Z41" i="47"/>
  <c r="Z40" i="47"/>
  <c r="Z39" i="47"/>
  <c r="Z38" i="47"/>
  <c r="Z37" i="47"/>
  <c r="Z36" i="47"/>
  <c r="Z35" i="47"/>
  <c r="Z34" i="47"/>
  <c r="Z33" i="47"/>
  <c r="Z32" i="47"/>
  <c r="Z31" i="47"/>
  <c r="Z30" i="47"/>
  <c r="Z29" i="47"/>
  <c r="Z28" i="47"/>
  <c r="Z27" i="47"/>
  <c r="Z26" i="47"/>
  <c r="Z25" i="47"/>
  <c r="Z24" i="47"/>
  <c r="Z23" i="47"/>
  <c r="Z22" i="47"/>
  <c r="Z21" i="47"/>
  <c r="Z20" i="47"/>
  <c r="Z19" i="47"/>
  <c r="Z18" i="47"/>
  <c r="Z17" i="47"/>
  <c r="Z16" i="47"/>
  <c r="Z15" i="47"/>
  <c r="Z14" i="47"/>
  <c r="Z13" i="47"/>
  <c r="Z12" i="47"/>
  <c r="Z11" i="47"/>
  <c r="Z10" i="47"/>
  <c r="Z9" i="47"/>
  <c r="Z8" i="47"/>
  <c r="Z7" i="47"/>
  <c r="Z6" i="47"/>
  <c r="Z5" i="47"/>
  <c r="P6" i="47"/>
  <c r="AI4" i="47" l="1"/>
  <c r="AH4" i="47"/>
  <c r="AG4" i="47"/>
  <c r="AF4" i="47"/>
  <c r="AE4" i="47"/>
  <c r="AE3" i="47"/>
  <c r="AF3" i="47"/>
  <c r="AG3" i="47"/>
  <c r="AH3" i="47"/>
  <c r="AI3" i="47"/>
  <c r="AD4" i="47"/>
  <c r="AC4" i="47"/>
  <c r="AB4" i="47"/>
  <c r="AA4" i="47"/>
  <c r="Z4" i="47"/>
  <c r="Y4" i="47"/>
  <c r="X4" i="47"/>
  <c r="W4" i="47"/>
  <c r="V4" i="47"/>
  <c r="U4" i="47"/>
  <c r="T4" i="47"/>
  <c r="S4" i="47"/>
  <c r="R4" i="47"/>
  <c r="Q4" i="47"/>
  <c r="P4" i="47"/>
  <c r="O4" i="47"/>
  <c r="N4" i="47"/>
  <c r="M4" i="47"/>
  <c r="L4" i="47"/>
  <c r="K4" i="47"/>
  <c r="J4" i="47"/>
  <c r="I4" i="47"/>
  <c r="H4" i="47"/>
  <c r="G4" i="47"/>
  <c r="F4" i="47"/>
  <c r="E4" i="47"/>
  <c r="D4" i="47"/>
  <c r="C4" i="47"/>
  <c r="B4" i="47"/>
  <c r="A4" i="47"/>
  <c r="Q3" i="47" l="1"/>
  <c r="R3" i="47"/>
  <c r="S3" i="47"/>
  <c r="T3" i="47"/>
  <c r="U3" i="47"/>
  <c r="V3" i="47"/>
  <c r="W3" i="47"/>
  <c r="X3" i="47"/>
  <c r="AB3" i="47"/>
  <c r="B3" i="47"/>
  <c r="C3" i="47"/>
  <c r="D3" i="47"/>
  <c r="E3" i="47"/>
  <c r="F3" i="47"/>
  <c r="G3" i="47"/>
  <c r="H3" i="47"/>
  <c r="I3" i="47"/>
  <c r="J3" i="47"/>
  <c r="K3" i="47"/>
  <c r="L3" i="47"/>
  <c r="M3" i="47"/>
  <c r="N3" i="47"/>
  <c r="O3" i="47"/>
  <c r="P3" i="47"/>
  <c r="A3" i="47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C51" i="1"/>
  <c r="C44" i="45"/>
  <c r="C43" i="45"/>
  <c r="C42" i="45"/>
  <c r="C41" i="45"/>
  <c r="C40" i="45"/>
  <c r="C39" i="45"/>
  <c r="C38" i="45"/>
  <c r="F38" i="45"/>
  <c r="C37" i="45"/>
  <c r="C36" i="45"/>
  <c r="C35" i="45"/>
  <c r="C34" i="45"/>
  <c r="C33" i="45"/>
  <c r="C32" i="45"/>
  <c r="C31" i="45"/>
  <c r="C30" i="45"/>
  <c r="C29" i="45"/>
  <c r="C28" i="45"/>
  <c r="F28" i="45" s="1"/>
  <c r="C27" i="45"/>
  <c r="C26" i="45"/>
  <c r="C25" i="45"/>
  <c r="C24" i="45"/>
  <c r="C23" i="45"/>
  <c r="C22" i="45"/>
  <c r="C21" i="45"/>
  <c r="C20" i="45"/>
  <c r="F20" i="45" s="1"/>
  <c r="C19" i="45"/>
  <c r="C18" i="45"/>
  <c r="C17" i="45"/>
  <c r="C16" i="45"/>
  <c r="C15" i="45"/>
  <c r="C14" i="45"/>
  <c r="C13" i="45"/>
  <c r="C12" i="45"/>
  <c r="F12" i="45" s="1"/>
  <c r="C11" i="45"/>
  <c r="C10" i="45"/>
  <c r="B4" i="45"/>
  <c r="A45" i="45"/>
  <c r="D44" i="45"/>
  <c r="B44" i="45"/>
  <c r="A44" i="45"/>
  <c r="F43" i="45"/>
  <c r="D43" i="45"/>
  <c r="B43" i="45"/>
  <c r="A43" i="45"/>
  <c r="D42" i="45"/>
  <c r="F42" i="45"/>
  <c r="B42" i="45"/>
  <c r="A42" i="45"/>
  <c r="D41" i="45"/>
  <c r="F41" i="45"/>
  <c r="B41" i="45"/>
  <c r="A41" i="45"/>
  <c r="D40" i="45"/>
  <c r="B40" i="45"/>
  <c r="F40" i="45"/>
  <c r="A40" i="45"/>
  <c r="F39" i="45"/>
  <c r="D39" i="45"/>
  <c r="B39" i="45"/>
  <c r="A39" i="45"/>
  <c r="D38" i="45"/>
  <c r="B38" i="45"/>
  <c r="A38" i="45"/>
  <c r="D37" i="45"/>
  <c r="F37" i="45"/>
  <c r="B37" i="45"/>
  <c r="A37" i="45"/>
  <c r="D36" i="45"/>
  <c r="B36" i="45"/>
  <c r="F36" i="45"/>
  <c r="A36" i="45"/>
  <c r="F35" i="45"/>
  <c r="D35" i="45"/>
  <c r="B35" i="45"/>
  <c r="A35" i="45"/>
  <c r="D34" i="45"/>
  <c r="F34" i="45"/>
  <c r="B34" i="45"/>
  <c r="A34" i="45"/>
  <c r="D33" i="45"/>
  <c r="B33" i="45"/>
  <c r="A33" i="45"/>
  <c r="D32" i="45"/>
  <c r="B32" i="45"/>
  <c r="F32" i="45"/>
  <c r="A32" i="45"/>
  <c r="D31" i="45"/>
  <c r="B31" i="45"/>
  <c r="F31" i="45" s="1"/>
  <c r="A31" i="45"/>
  <c r="D30" i="45"/>
  <c r="B30" i="45"/>
  <c r="A30" i="45"/>
  <c r="D29" i="45"/>
  <c r="F29" i="45"/>
  <c r="B29" i="45"/>
  <c r="A29" i="45"/>
  <c r="D28" i="45"/>
  <c r="B28" i="45"/>
  <c r="A28" i="45"/>
  <c r="F27" i="45"/>
  <c r="D27" i="45"/>
  <c r="B27" i="45"/>
  <c r="A27" i="45"/>
  <c r="D26" i="45"/>
  <c r="B26" i="45"/>
  <c r="A26" i="45"/>
  <c r="D25" i="45"/>
  <c r="F25" i="45"/>
  <c r="B25" i="45"/>
  <c r="A25" i="45"/>
  <c r="D24" i="45"/>
  <c r="B24" i="45"/>
  <c r="A24" i="45"/>
  <c r="D23" i="45"/>
  <c r="B23" i="45"/>
  <c r="F23" i="45" s="1"/>
  <c r="A23" i="45"/>
  <c r="D22" i="45"/>
  <c r="B22" i="45"/>
  <c r="A22" i="45"/>
  <c r="D21" i="45"/>
  <c r="F21" i="45"/>
  <c r="B21" i="45"/>
  <c r="A21" i="45"/>
  <c r="D20" i="45"/>
  <c r="B20" i="45"/>
  <c r="A20" i="45"/>
  <c r="F19" i="45"/>
  <c r="D19" i="45"/>
  <c r="B19" i="45"/>
  <c r="A19" i="45"/>
  <c r="D18" i="45"/>
  <c r="B18" i="45"/>
  <c r="A18" i="45"/>
  <c r="D17" i="45"/>
  <c r="F17" i="45"/>
  <c r="B17" i="45"/>
  <c r="A17" i="45"/>
  <c r="D16" i="45"/>
  <c r="B16" i="45"/>
  <c r="A16" i="45"/>
  <c r="D15" i="45"/>
  <c r="B15" i="45"/>
  <c r="F15" i="45" s="1"/>
  <c r="A15" i="45"/>
  <c r="D14" i="45"/>
  <c r="B14" i="45"/>
  <c r="A14" i="45"/>
  <c r="D13" i="45"/>
  <c r="F13" i="45"/>
  <c r="B13" i="45"/>
  <c r="A13" i="45"/>
  <c r="D12" i="45"/>
  <c r="B12" i="45"/>
  <c r="A12" i="45"/>
  <c r="F11" i="45"/>
  <c r="D11" i="45"/>
  <c r="B11" i="45"/>
  <c r="A11" i="45"/>
  <c r="D10" i="45"/>
  <c r="B10" i="45"/>
  <c r="A10" i="45"/>
  <c r="B6" i="45"/>
  <c r="B5" i="45"/>
  <c r="B4" i="32"/>
  <c r="C10" i="32"/>
  <c r="F25" i="37"/>
  <c r="F35" i="37"/>
  <c r="F36" i="37"/>
  <c r="F37" i="37"/>
  <c r="F38" i="37"/>
  <c r="F39" i="37"/>
  <c r="F40" i="37"/>
  <c r="F41" i="37"/>
  <c r="F42" i="37"/>
  <c r="F43" i="37"/>
  <c r="F44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F32" i="38"/>
  <c r="F35" i="38"/>
  <c r="F36" i="38"/>
  <c r="F37" i="38"/>
  <c r="F38" i="38"/>
  <c r="F39" i="38"/>
  <c r="F40" i="38"/>
  <c r="F41" i="38"/>
  <c r="F42" i="38"/>
  <c r="F43" i="38"/>
  <c r="F44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F21" i="39"/>
  <c r="F35" i="39"/>
  <c r="F36" i="39"/>
  <c r="F37" i="39"/>
  <c r="F38" i="39"/>
  <c r="F39" i="39"/>
  <c r="F40" i="39"/>
  <c r="F41" i="39"/>
  <c r="F42" i="39"/>
  <c r="F43" i="39"/>
  <c r="F44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F26" i="40"/>
  <c r="F35" i="40"/>
  <c r="F36" i="40"/>
  <c r="F37" i="40"/>
  <c r="F38" i="40"/>
  <c r="F39" i="40"/>
  <c r="F40" i="40"/>
  <c r="F41" i="40"/>
  <c r="F42" i="40"/>
  <c r="F43" i="40"/>
  <c r="F44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F32" i="41"/>
  <c r="F35" i="41"/>
  <c r="F36" i="41"/>
  <c r="F37" i="41"/>
  <c r="F38" i="41"/>
  <c r="F39" i="41"/>
  <c r="F40" i="41"/>
  <c r="F41" i="41"/>
  <c r="F42" i="41"/>
  <c r="F43" i="41"/>
  <c r="F44" i="41"/>
  <c r="D41" i="41"/>
  <c r="D42" i="41"/>
  <c r="D43" i="41"/>
  <c r="D44" i="41"/>
  <c r="D30" i="41"/>
  <c r="D31" i="41"/>
  <c r="D32" i="41"/>
  <c r="D33" i="41"/>
  <c r="D34" i="41"/>
  <c r="D35" i="41"/>
  <c r="D36" i="41"/>
  <c r="D37" i="41"/>
  <c r="D38" i="41"/>
  <c r="D39" i="41"/>
  <c r="D40" i="41"/>
  <c r="F22" i="42"/>
  <c r="F35" i="42"/>
  <c r="F36" i="42"/>
  <c r="F37" i="42"/>
  <c r="F38" i="42"/>
  <c r="F39" i="42"/>
  <c r="F40" i="42"/>
  <c r="F41" i="42"/>
  <c r="F42" i="42"/>
  <c r="F43" i="42"/>
  <c r="F44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F25" i="36"/>
  <c r="F35" i="36"/>
  <c r="F36" i="36"/>
  <c r="F37" i="36"/>
  <c r="F38" i="36"/>
  <c r="F39" i="36"/>
  <c r="F40" i="36"/>
  <c r="F41" i="36"/>
  <c r="F42" i="36"/>
  <c r="F43" i="36"/>
  <c r="F44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F32" i="35"/>
  <c r="F35" i="35"/>
  <c r="F36" i="35"/>
  <c r="F37" i="35"/>
  <c r="F38" i="35"/>
  <c r="F39" i="35"/>
  <c r="F40" i="35"/>
  <c r="F41" i="35"/>
  <c r="F42" i="35"/>
  <c r="F43" i="35"/>
  <c r="F44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F17" i="34"/>
  <c r="F32" i="34"/>
  <c r="F35" i="34"/>
  <c r="F36" i="34"/>
  <c r="F37" i="34"/>
  <c r="F38" i="34"/>
  <c r="F39" i="34"/>
  <c r="F40" i="34"/>
  <c r="F41" i="34"/>
  <c r="F42" i="34"/>
  <c r="F43" i="34"/>
  <c r="F44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F18" i="33"/>
  <c r="F34" i="33"/>
  <c r="F35" i="33"/>
  <c r="F36" i="33"/>
  <c r="F37" i="33"/>
  <c r="F38" i="33"/>
  <c r="F39" i="33"/>
  <c r="F40" i="33"/>
  <c r="F41" i="33"/>
  <c r="F42" i="33"/>
  <c r="F43" i="33"/>
  <c r="F44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F35" i="32"/>
  <c r="F36" i="32"/>
  <c r="F37" i="32"/>
  <c r="F38" i="32"/>
  <c r="F39" i="32"/>
  <c r="F40" i="32"/>
  <c r="F41" i="32"/>
  <c r="F42" i="32"/>
  <c r="F43" i="32"/>
  <c r="F44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F35" i="31"/>
  <c r="F36" i="31"/>
  <c r="F37" i="31"/>
  <c r="F38" i="31"/>
  <c r="F39" i="31"/>
  <c r="F40" i="31"/>
  <c r="F41" i="31"/>
  <c r="F42" i="31"/>
  <c r="F43" i="31"/>
  <c r="F44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F35" i="30"/>
  <c r="F36" i="30"/>
  <c r="F37" i="30"/>
  <c r="F38" i="30"/>
  <c r="F39" i="30"/>
  <c r="F40" i="30"/>
  <c r="F41" i="30"/>
  <c r="F42" i="30"/>
  <c r="F43" i="30"/>
  <c r="F44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F35" i="29"/>
  <c r="F36" i="29"/>
  <c r="F37" i="29"/>
  <c r="F38" i="29"/>
  <c r="F39" i="29"/>
  <c r="F40" i="29"/>
  <c r="F41" i="29"/>
  <c r="F42" i="29"/>
  <c r="F43" i="29"/>
  <c r="F44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F35" i="28"/>
  <c r="F36" i="28"/>
  <c r="F37" i="28"/>
  <c r="F38" i="28"/>
  <c r="F39" i="28"/>
  <c r="F40" i="28"/>
  <c r="F41" i="28"/>
  <c r="F42" i="28"/>
  <c r="F43" i="28"/>
  <c r="F44" i="28"/>
  <c r="D43" i="28"/>
  <c r="D44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F35" i="27"/>
  <c r="F36" i="27"/>
  <c r="F37" i="27"/>
  <c r="F38" i="27"/>
  <c r="F39" i="27"/>
  <c r="F40" i="27"/>
  <c r="F41" i="27"/>
  <c r="F42" i="27"/>
  <c r="F43" i="27"/>
  <c r="F44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F35" i="26"/>
  <c r="F36" i="26"/>
  <c r="F37" i="26"/>
  <c r="F38" i="26"/>
  <c r="F39" i="26"/>
  <c r="F40" i="26"/>
  <c r="F41" i="26"/>
  <c r="F42" i="26"/>
  <c r="F43" i="26"/>
  <c r="F44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D42" i="26"/>
  <c r="D43" i="26"/>
  <c r="D44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F35" i="25"/>
  <c r="F36" i="25"/>
  <c r="F37" i="25"/>
  <c r="F38" i="25"/>
  <c r="F39" i="25"/>
  <c r="F40" i="25"/>
  <c r="F41" i="25"/>
  <c r="F42" i="25"/>
  <c r="F43" i="25"/>
  <c r="F44" i="25"/>
  <c r="D41" i="25"/>
  <c r="D42" i="25"/>
  <c r="D43" i="25"/>
  <c r="D44" i="25"/>
  <c r="D30" i="25"/>
  <c r="D31" i="25"/>
  <c r="D32" i="25"/>
  <c r="D33" i="25"/>
  <c r="D34" i="25"/>
  <c r="D35" i="25"/>
  <c r="D36" i="25"/>
  <c r="D37" i="25"/>
  <c r="D38" i="25"/>
  <c r="D39" i="25"/>
  <c r="D40" i="25"/>
  <c r="D42" i="24"/>
  <c r="D43" i="24"/>
  <c r="D44" i="24"/>
  <c r="F44" i="24"/>
  <c r="F35" i="24"/>
  <c r="F36" i="24"/>
  <c r="F37" i="24"/>
  <c r="F38" i="24"/>
  <c r="F39" i="24"/>
  <c r="F40" i="24"/>
  <c r="F41" i="24"/>
  <c r="F42" i="24"/>
  <c r="F43" i="24"/>
  <c r="D30" i="24"/>
  <c r="D31" i="24"/>
  <c r="D32" i="24"/>
  <c r="D33" i="24"/>
  <c r="F33" i="24" s="1"/>
  <c r="D34" i="24"/>
  <c r="D35" i="24"/>
  <c r="D36" i="24"/>
  <c r="D37" i="24"/>
  <c r="D38" i="24"/>
  <c r="D39" i="24"/>
  <c r="D40" i="24"/>
  <c r="D41" i="24"/>
  <c r="F34" i="23"/>
  <c r="F35" i="23"/>
  <c r="F36" i="23"/>
  <c r="F37" i="23"/>
  <c r="F38" i="23"/>
  <c r="F39" i="23"/>
  <c r="F40" i="23"/>
  <c r="F41" i="23"/>
  <c r="F42" i="23"/>
  <c r="F43" i="23"/>
  <c r="F44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F35" i="22"/>
  <c r="F36" i="22"/>
  <c r="F37" i="22"/>
  <c r="F38" i="22"/>
  <c r="F39" i="22"/>
  <c r="F40" i="22"/>
  <c r="F41" i="22"/>
  <c r="F42" i="22"/>
  <c r="F43" i="22"/>
  <c r="F44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F34" i="21"/>
  <c r="F35" i="21"/>
  <c r="F36" i="21"/>
  <c r="F37" i="21"/>
  <c r="F38" i="21"/>
  <c r="F39" i="21"/>
  <c r="F40" i="21"/>
  <c r="F41" i="21"/>
  <c r="F42" i="21"/>
  <c r="F43" i="21"/>
  <c r="F44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F34" i="20"/>
  <c r="F35" i="20"/>
  <c r="F36" i="20"/>
  <c r="F37" i="20"/>
  <c r="F38" i="20"/>
  <c r="F39" i="20"/>
  <c r="F40" i="20"/>
  <c r="F41" i="20"/>
  <c r="F42" i="20"/>
  <c r="F43" i="20"/>
  <c r="F44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F34" i="19"/>
  <c r="F35" i="19"/>
  <c r="F36" i="19"/>
  <c r="F37" i="19"/>
  <c r="F38" i="19"/>
  <c r="F39" i="19"/>
  <c r="F40" i="19"/>
  <c r="F41" i="19"/>
  <c r="F42" i="19"/>
  <c r="F43" i="19"/>
  <c r="F44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F34" i="18"/>
  <c r="F35" i="18"/>
  <c r="F36" i="18"/>
  <c r="F37" i="18"/>
  <c r="F38" i="18"/>
  <c r="F39" i="18"/>
  <c r="F40" i="18"/>
  <c r="F41" i="18"/>
  <c r="F42" i="18"/>
  <c r="F43" i="18"/>
  <c r="F44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F28" i="17"/>
  <c r="F35" i="17"/>
  <c r="F36" i="17"/>
  <c r="F37" i="17"/>
  <c r="F38" i="17"/>
  <c r="F39" i="17"/>
  <c r="F40" i="17"/>
  <c r="F41" i="17"/>
  <c r="F42" i="17"/>
  <c r="F43" i="17"/>
  <c r="F44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F34" i="16"/>
  <c r="F35" i="16"/>
  <c r="F36" i="16"/>
  <c r="F37" i="16"/>
  <c r="F38" i="16"/>
  <c r="F39" i="16"/>
  <c r="F40" i="16"/>
  <c r="F41" i="16"/>
  <c r="F42" i="16"/>
  <c r="F43" i="16"/>
  <c r="F44" i="16"/>
  <c r="D41" i="16"/>
  <c r="D42" i="16"/>
  <c r="D43" i="16"/>
  <c r="D44" i="16"/>
  <c r="D30" i="16"/>
  <c r="D31" i="16"/>
  <c r="D32" i="16"/>
  <c r="D33" i="16"/>
  <c r="D34" i="16"/>
  <c r="D35" i="16"/>
  <c r="D36" i="16"/>
  <c r="D37" i="16"/>
  <c r="D38" i="16"/>
  <c r="D39" i="16"/>
  <c r="D40" i="16"/>
  <c r="F35" i="15"/>
  <c r="F36" i="15"/>
  <c r="F37" i="15"/>
  <c r="F38" i="15"/>
  <c r="F39" i="15"/>
  <c r="F40" i="15"/>
  <c r="F41" i="15"/>
  <c r="F42" i="15"/>
  <c r="F43" i="15"/>
  <c r="F44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F35" i="14"/>
  <c r="F36" i="14"/>
  <c r="F37" i="14"/>
  <c r="F38" i="14"/>
  <c r="F39" i="14"/>
  <c r="F40" i="14"/>
  <c r="F41" i="14"/>
  <c r="F42" i="14"/>
  <c r="F43" i="14"/>
  <c r="F44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F34" i="13"/>
  <c r="F35" i="13"/>
  <c r="F36" i="13"/>
  <c r="F37" i="13"/>
  <c r="F38" i="13"/>
  <c r="F39" i="13"/>
  <c r="F40" i="13"/>
  <c r="F41" i="13"/>
  <c r="F42" i="13"/>
  <c r="F43" i="13"/>
  <c r="F44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F35" i="12"/>
  <c r="F36" i="12"/>
  <c r="F37" i="12"/>
  <c r="F38" i="12"/>
  <c r="F39" i="12"/>
  <c r="F40" i="12"/>
  <c r="F41" i="12"/>
  <c r="F42" i="12"/>
  <c r="F43" i="12"/>
  <c r="F44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F35" i="11"/>
  <c r="F36" i="11"/>
  <c r="F37" i="11"/>
  <c r="F38" i="11"/>
  <c r="F39" i="11"/>
  <c r="F40" i="11"/>
  <c r="F41" i="11"/>
  <c r="F42" i="11"/>
  <c r="F43" i="11"/>
  <c r="F44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C32" i="10"/>
  <c r="F32" i="10" s="1"/>
  <c r="C33" i="10"/>
  <c r="F34" i="10"/>
  <c r="F35" i="10"/>
  <c r="F36" i="10"/>
  <c r="F37" i="10"/>
  <c r="F38" i="10"/>
  <c r="F39" i="10"/>
  <c r="F40" i="10"/>
  <c r="F41" i="10"/>
  <c r="F42" i="10"/>
  <c r="F43" i="10"/>
  <c r="F44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F35" i="9"/>
  <c r="F36" i="9"/>
  <c r="F37" i="9"/>
  <c r="F38" i="9"/>
  <c r="F39" i="9"/>
  <c r="F40" i="9"/>
  <c r="F41" i="9"/>
  <c r="F42" i="9"/>
  <c r="F43" i="9"/>
  <c r="F44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F35" i="3"/>
  <c r="F36" i="3"/>
  <c r="F37" i="3"/>
  <c r="F38" i="3"/>
  <c r="F39" i="3"/>
  <c r="F40" i="3"/>
  <c r="F41" i="3"/>
  <c r="F42" i="3"/>
  <c r="F43" i="3"/>
  <c r="F44" i="3"/>
  <c r="D33" i="3"/>
  <c r="D34" i="3"/>
  <c r="D35" i="3"/>
  <c r="D36" i="3"/>
  <c r="D37" i="3"/>
  <c r="D38" i="3"/>
  <c r="D39" i="3"/>
  <c r="D40" i="3"/>
  <c r="D41" i="3"/>
  <c r="D42" i="3"/>
  <c r="D43" i="3"/>
  <c r="D44" i="3"/>
  <c r="D30" i="3"/>
  <c r="D31" i="3"/>
  <c r="D32" i="3"/>
  <c r="C12" i="3"/>
  <c r="AL35" i="1"/>
  <c r="C35" i="4" s="1"/>
  <c r="B11" i="4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B29" i="42"/>
  <c r="C28" i="42"/>
  <c r="C27" i="42"/>
  <c r="C26" i="42"/>
  <c r="B26" i="42"/>
  <c r="D26" i="42"/>
  <c r="C25" i="42"/>
  <c r="C24" i="42"/>
  <c r="C23" i="42"/>
  <c r="C22" i="42"/>
  <c r="C21" i="42"/>
  <c r="C20" i="42"/>
  <c r="C19" i="42"/>
  <c r="C18" i="42"/>
  <c r="C17" i="42"/>
  <c r="C16" i="42"/>
  <c r="B16" i="42"/>
  <c r="D16" i="42"/>
  <c r="C15" i="42"/>
  <c r="C14" i="42"/>
  <c r="B14" i="42"/>
  <c r="F14" i="42" s="1"/>
  <c r="D14" i="42"/>
  <c r="C13" i="42"/>
  <c r="B13" i="42"/>
  <c r="D13" i="42"/>
  <c r="C12" i="42"/>
  <c r="C11" i="42"/>
  <c r="C10" i="42"/>
  <c r="B4" i="42"/>
  <c r="A45" i="42"/>
  <c r="B44" i="42"/>
  <c r="A44" i="42"/>
  <c r="B43" i="42"/>
  <c r="A43" i="42"/>
  <c r="B42" i="42"/>
  <c r="A42" i="42"/>
  <c r="B41" i="42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A34" i="42"/>
  <c r="B33" i="42"/>
  <c r="F33" i="42" s="1"/>
  <c r="A33" i="42"/>
  <c r="B32" i="42"/>
  <c r="F32" i="42" s="1"/>
  <c r="A32" i="42"/>
  <c r="B31" i="42"/>
  <c r="A31" i="42"/>
  <c r="B30" i="42"/>
  <c r="A30" i="42"/>
  <c r="D29" i="42"/>
  <c r="A29" i="42"/>
  <c r="D28" i="42"/>
  <c r="B28" i="42"/>
  <c r="A28" i="42"/>
  <c r="D27" i="42"/>
  <c r="B27" i="42"/>
  <c r="A27" i="42"/>
  <c r="A26" i="42"/>
  <c r="D25" i="42"/>
  <c r="B25" i="42"/>
  <c r="A25" i="42"/>
  <c r="D24" i="42"/>
  <c r="B24" i="42"/>
  <c r="A24" i="42"/>
  <c r="D23" i="42"/>
  <c r="B23" i="42"/>
  <c r="A23" i="42"/>
  <c r="D22" i="42"/>
  <c r="B22" i="42"/>
  <c r="A22" i="42"/>
  <c r="D21" i="42"/>
  <c r="B21" i="42"/>
  <c r="A21" i="42"/>
  <c r="D20" i="42"/>
  <c r="B20" i="42"/>
  <c r="A20" i="42"/>
  <c r="D19" i="42"/>
  <c r="B19" i="42"/>
  <c r="A19" i="42"/>
  <c r="D18" i="42"/>
  <c r="B18" i="42"/>
  <c r="A18" i="42"/>
  <c r="D17" i="42"/>
  <c r="B17" i="42"/>
  <c r="A17" i="42"/>
  <c r="A16" i="42"/>
  <c r="D15" i="42"/>
  <c r="B15" i="42"/>
  <c r="A15" i="42"/>
  <c r="A14" i="42"/>
  <c r="A13" i="42"/>
  <c r="D12" i="42"/>
  <c r="B12" i="42"/>
  <c r="A12" i="42"/>
  <c r="D11" i="42"/>
  <c r="B11" i="42"/>
  <c r="A11" i="42"/>
  <c r="D10" i="42"/>
  <c r="B10" i="42"/>
  <c r="A10" i="42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F31" i="41" s="1"/>
  <c r="C30" i="41"/>
  <c r="C29" i="41"/>
  <c r="B29" i="41"/>
  <c r="F29" i="41" s="1"/>
  <c r="C28" i="41"/>
  <c r="C27" i="41"/>
  <c r="C26" i="41"/>
  <c r="C25" i="41"/>
  <c r="B25" i="41"/>
  <c r="D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B4" i="41"/>
  <c r="A45" i="41"/>
  <c r="B44" i="41"/>
  <c r="A44" i="41"/>
  <c r="B43" i="41"/>
  <c r="A43" i="41"/>
  <c r="B42" i="41"/>
  <c r="A42" i="41"/>
  <c r="B41" i="41"/>
  <c r="A41" i="41"/>
  <c r="B40" i="41"/>
  <c r="A40" i="41"/>
  <c r="B39" i="41"/>
  <c r="A39" i="41"/>
  <c r="B38" i="41"/>
  <c r="A38" i="41"/>
  <c r="B37" i="41"/>
  <c r="A37" i="41"/>
  <c r="B36" i="41"/>
  <c r="A36" i="41"/>
  <c r="B35" i="41"/>
  <c r="A35" i="41"/>
  <c r="B34" i="41"/>
  <c r="F34" i="41" s="1"/>
  <c r="A34" i="41"/>
  <c r="B33" i="41"/>
  <c r="A33" i="41"/>
  <c r="B32" i="41"/>
  <c r="A32" i="41"/>
  <c r="B31" i="41"/>
  <c r="A31" i="41"/>
  <c r="B30" i="41"/>
  <c r="A30" i="41"/>
  <c r="D29" i="41"/>
  <c r="A29" i="41"/>
  <c r="D28" i="41"/>
  <c r="B28" i="41"/>
  <c r="A28" i="41"/>
  <c r="D27" i="41"/>
  <c r="B27" i="41"/>
  <c r="A27" i="41"/>
  <c r="D26" i="41"/>
  <c r="B26" i="41"/>
  <c r="A26" i="41"/>
  <c r="A25" i="41"/>
  <c r="D24" i="41"/>
  <c r="B24" i="41"/>
  <c r="A24" i="41"/>
  <c r="D23" i="41"/>
  <c r="B23" i="41"/>
  <c r="A23" i="41"/>
  <c r="D22" i="41"/>
  <c r="B22" i="41"/>
  <c r="A22" i="41"/>
  <c r="D21" i="41"/>
  <c r="F21" i="41" s="1"/>
  <c r="B21" i="41"/>
  <c r="A21" i="41"/>
  <c r="D20" i="41"/>
  <c r="B20" i="41"/>
  <c r="A20" i="41"/>
  <c r="D19" i="41"/>
  <c r="B19" i="41"/>
  <c r="A19" i="41"/>
  <c r="D18" i="41"/>
  <c r="B18" i="41"/>
  <c r="A18" i="41"/>
  <c r="D17" i="41"/>
  <c r="B17" i="41"/>
  <c r="A17" i="41"/>
  <c r="D16" i="41"/>
  <c r="B16" i="41"/>
  <c r="A16" i="41"/>
  <c r="D15" i="41"/>
  <c r="B15" i="41"/>
  <c r="A15" i="41"/>
  <c r="D14" i="41"/>
  <c r="B14" i="41"/>
  <c r="A14" i="41"/>
  <c r="D13" i="41"/>
  <c r="B13" i="41"/>
  <c r="F13" i="41" s="1"/>
  <c r="A13" i="41"/>
  <c r="D12" i="41"/>
  <c r="B12" i="41"/>
  <c r="A12" i="41"/>
  <c r="D11" i="41"/>
  <c r="B11" i="41"/>
  <c r="A11" i="41"/>
  <c r="D10" i="41"/>
  <c r="B10" i="41"/>
  <c r="A10" i="41"/>
  <c r="C44" i="40"/>
  <c r="C43" i="40"/>
  <c r="B43" i="40"/>
  <c r="C42" i="40"/>
  <c r="B42" i="40"/>
  <c r="C41" i="40"/>
  <c r="C40" i="40"/>
  <c r="B40" i="40"/>
  <c r="C39" i="40"/>
  <c r="B39" i="40"/>
  <c r="C38" i="40"/>
  <c r="B38" i="40"/>
  <c r="C37" i="40"/>
  <c r="C36" i="40"/>
  <c r="C35" i="40"/>
  <c r="B35" i="40"/>
  <c r="C34" i="40"/>
  <c r="B34" i="40"/>
  <c r="F34" i="40" s="1"/>
  <c r="C33" i="40"/>
  <c r="C32" i="40"/>
  <c r="C31" i="40"/>
  <c r="F31" i="40" s="1"/>
  <c r="B31" i="40"/>
  <c r="C30" i="40"/>
  <c r="C29" i="40"/>
  <c r="C28" i="40"/>
  <c r="C27" i="40"/>
  <c r="C26" i="40"/>
  <c r="C25" i="40"/>
  <c r="C24" i="40"/>
  <c r="C23" i="40"/>
  <c r="C22" i="40"/>
  <c r="C21" i="40"/>
  <c r="B21" i="40"/>
  <c r="D21" i="40"/>
  <c r="C20" i="40"/>
  <c r="C19" i="40"/>
  <c r="C18" i="40"/>
  <c r="C17" i="40"/>
  <c r="C16" i="40"/>
  <c r="C15" i="40"/>
  <c r="C14" i="40"/>
  <c r="C13" i="40"/>
  <c r="C12" i="40"/>
  <c r="C11" i="40"/>
  <c r="C10" i="40"/>
  <c r="B4" i="40"/>
  <c r="A45" i="40"/>
  <c r="B44" i="40"/>
  <c r="A44" i="40"/>
  <c r="A43" i="40"/>
  <c r="A42" i="40"/>
  <c r="B41" i="40"/>
  <c r="A41" i="40"/>
  <c r="A40" i="40"/>
  <c r="A39" i="40"/>
  <c r="A38" i="40"/>
  <c r="B37" i="40"/>
  <c r="A37" i="40"/>
  <c r="B36" i="40"/>
  <c r="A36" i="40"/>
  <c r="A35" i="40"/>
  <c r="A34" i="40"/>
  <c r="B33" i="40"/>
  <c r="A33" i="40"/>
  <c r="B32" i="40"/>
  <c r="F32" i="40" s="1"/>
  <c r="A32" i="40"/>
  <c r="A31" i="40"/>
  <c r="B30" i="40"/>
  <c r="F30" i="40" s="1"/>
  <c r="A30" i="40"/>
  <c r="D29" i="40"/>
  <c r="B29" i="40"/>
  <c r="A29" i="40"/>
  <c r="D28" i="40"/>
  <c r="B28" i="40"/>
  <c r="A28" i="40"/>
  <c r="D27" i="40"/>
  <c r="B27" i="40"/>
  <c r="A27" i="40"/>
  <c r="D26" i="40"/>
  <c r="B26" i="40"/>
  <c r="A26" i="40"/>
  <c r="D25" i="40"/>
  <c r="B25" i="40"/>
  <c r="A25" i="40"/>
  <c r="D24" i="40"/>
  <c r="B24" i="40"/>
  <c r="A24" i="40"/>
  <c r="D23" i="40"/>
  <c r="B23" i="40"/>
  <c r="A23" i="40"/>
  <c r="D22" i="40"/>
  <c r="B22" i="40"/>
  <c r="F22" i="40" s="1"/>
  <c r="A22" i="40"/>
  <c r="A21" i="40"/>
  <c r="D20" i="40"/>
  <c r="B20" i="40"/>
  <c r="A20" i="40"/>
  <c r="D19" i="40"/>
  <c r="B19" i="40"/>
  <c r="A19" i="40"/>
  <c r="D18" i="40"/>
  <c r="F18" i="40" s="1"/>
  <c r="B18" i="40"/>
  <c r="A18" i="40"/>
  <c r="D17" i="40"/>
  <c r="B17" i="40"/>
  <c r="A17" i="40"/>
  <c r="D16" i="40"/>
  <c r="B16" i="40"/>
  <c r="A16" i="40"/>
  <c r="D15" i="40"/>
  <c r="B15" i="40"/>
  <c r="A15" i="40"/>
  <c r="D14" i="40"/>
  <c r="B14" i="40"/>
  <c r="F14" i="40" s="1"/>
  <c r="A14" i="40"/>
  <c r="D13" i="40"/>
  <c r="B13" i="40"/>
  <c r="A13" i="40"/>
  <c r="D12" i="40"/>
  <c r="B12" i="40"/>
  <c r="A12" i="40"/>
  <c r="D11" i="40"/>
  <c r="B11" i="40"/>
  <c r="A11" i="40"/>
  <c r="D10" i="40"/>
  <c r="B10" i="40"/>
  <c r="A10" i="40"/>
  <c r="C44" i="39"/>
  <c r="B44" i="39"/>
  <c r="C43" i="39"/>
  <c r="C42" i="39"/>
  <c r="C41" i="39"/>
  <c r="B41" i="39"/>
  <c r="C40" i="39"/>
  <c r="C39" i="39"/>
  <c r="C38" i="39"/>
  <c r="C37" i="39"/>
  <c r="B37" i="39"/>
  <c r="C36" i="39"/>
  <c r="B36" i="39"/>
  <c r="C35" i="39"/>
  <c r="C34" i="39"/>
  <c r="B34" i="39"/>
  <c r="C33" i="39"/>
  <c r="B33" i="39"/>
  <c r="C32" i="39"/>
  <c r="B32" i="39"/>
  <c r="F32" i="39" s="1"/>
  <c r="C31" i="39"/>
  <c r="C30" i="39"/>
  <c r="B30" i="39"/>
  <c r="C29" i="39"/>
  <c r="B29" i="39"/>
  <c r="F29" i="39" s="1"/>
  <c r="C28" i="39"/>
  <c r="C27" i="39"/>
  <c r="B27" i="39"/>
  <c r="D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B4" i="39"/>
  <c r="A45" i="39"/>
  <c r="A44" i="39"/>
  <c r="B43" i="39"/>
  <c r="A43" i="39"/>
  <c r="B42" i="39"/>
  <c r="A42" i="39"/>
  <c r="A41" i="39"/>
  <c r="B40" i="39"/>
  <c r="A40" i="39"/>
  <c r="B39" i="39"/>
  <c r="A39" i="39"/>
  <c r="B38" i="39"/>
  <c r="A38" i="39"/>
  <c r="A37" i="39"/>
  <c r="A36" i="39"/>
  <c r="B35" i="39"/>
  <c r="A35" i="39"/>
  <c r="A34" i="39"/>
  <c r="A33" i="39"/>
  <c r="A32" i="39"/>
  <c r="B31" i="39"/>
  <c r="A31" i="39"/>
  <c r="A30" i="39"/>
  <c r="D29" i="39"/>
  <c r="A29" i="39"/>
  <c r="D28" i="39"/>
  <c r="B28" i="39"/>
  <c r="A28" i="39"/>
  <c r="A27" i="39"/>
  <c r="D26" i="39"/>
  <c r="B26" i="39"/>
  <c r="A26" i="39"/>
  <c r="D25" i="39"/>
  <c r="B25" i="39"/>
  <c r="A25" i="39"/>
  <c r="D24" i="39"/>
  <c r="B24" i="39"/>
  <c r="A24" i="39"/>
  <c r="D23" i="39"/>
  <c r="B23" i="39"/>
  <c r="A23" i="39"/>
  <c r="D22" i="39"/>
  <c r="B22" i="39"/>
  <c r="A22" i="39"/>
  <c r="D21" i="39"/>
  <c r="B21" i="39"/>
  <c r="A21" i="39"/>
  <c r="D20" i="39"/>
  <c r="B20" i="39"/>
  <c r="A20" i="39"/>
  <c r="D19" i="39"/>
  <c r="B19" i="39"/>
  <c r="A19" i="39"/>
  <c r="D18" i="39"/>
  <c r="B18" i="39"/>
  <c r="A18" i="39"/>
  <c r="D17" i="39"/>
  <c r="B17" i="39"/>
  <c r="A17" i="39"/>
  <c r="D16" i="39"/>
  <c r="B16" i="39"/>
  <c r="A16" i="39"/>
  <c r="D15" i="39"/>
  <c r="B15" i="39"/>
  <c r="A15" i="39"/>
  <c r="D14" i="39"/>
  <c r="B14" i="39"/>
  <c r="A14" i="39"/>
  <c r="D13" i="39"/>
  <c r="B13" i="39"/>
  <c r="F13" i="39" s="1"/>
  <c r="A13" i="39"/>
  <c r="D12" i="39"/>
  <c r="B12" i="39"/>
  <c r="A12" i="39"/>
  <c r="D11" i="39"/>
  <c r="B11" i="39"/>
  <c r="A11" i="39"/>
  <c r="D10" i="39"/>
  <c r="B10" i="39"/>
  <c r="A10" i="39"/>
  <c r="C44" i="38"/>
  <c r="C43" i="38"/>
  <c r="C42" i="38"/>
  <c r="B42" i="38"/>
  <c r="C41" i="38"/>
  <c r="B41" i="38"/>
  <c r="C40" i="38"/>
  <c r="C39" i="38"/>
  <c r="B39" i="38"/>
  <c r="C38" i="38"/>
  <c r="B38" i="38"/>
  <c r="C37" i="38"/>
  <c r="B37" i="38"/>
  <c r="C36" i="38"/>
  <c r="C35" i="38"/>
  <c r="B35" i="38"/>
  <c r="C34" i="38"/>
  <c r="B34" i="38"/>
  <c r="F34" i="38" s="1"/>
  <c r="C33" i="38"/>
  <c r="B33" i="38"/>
  <c r="F33" i="38" s="1"/>
  <c r="C32" i="38"/>
  <c r="C31" i="38"/>
  <c r="B31" i="38"/>
  <c r="C30" i="38"/>
  <c r="B30" i="38"/>
  <c r="F30" i="38" s="1"/>
  <c r="C29" i="38"/>
  <c r="B29" i="38"/>
  <c r="C28" i="38"/>
  <c r="C27" i="38"/>
  <c r="F27" i="38" s="1"/>
  <c r="B27" i="38"/>
  <c r="D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B4" i="38"/>
  <c r="A45" i="38"/>
  <c r="B44" i="38"/>
  <c r="A44" i="38"/>
  <c r="B43" i="38"/>
  <c r="A43" i="38"/>
  <c r="A42" i="38"/>
  <c r="A41" i="38"/>
  <c r="B40" i="38"/>
  <c r="A40" i="38"/>
  <c r="A39" i="38"/>
  <c r="A38" i="38"/>
  <c r="A37" i="38"/>
  <c r="B36" i="38"/>
  <c r="A36" i="38"/>
  <c r="A35" i="38"/>
  <c r="A34" i="38"/>
  <c r="A33" i="38"/>
  <c r="B32" i="38"/>
  <c r="A32" i="38"/>
  <c r="A31" i="38"/>
  <c r="A30" i="38"/>
  <c r="D29" i="38"/>
  <c r="A29" i="38"/>
  <c r="D28" i="38"/>
  <c r="B28" i="38"/>
  <c r="A28" i="38"/>
  <c r="A27" i="38"/>
  <c r="D26" i="38"/>
  <c r="B26" i="38"/>
  <c r="A26" i="38"/>
  <c r="D25" i="38"/>
  <c r="B25" i="38"/>
  <c r="A25" i="38"/>
  <c r="D24" i="38"/>
  <c r="B24" i="38"/>
  <c r="A24" i="38"/>
  <c r="D23" i="38"/>
  <c r="B23" i="38"/>
  <c r="A23" i="38"/>
  <c r="D22" i="38"/>
  <c r="F22" i="38" s="1"/>
  <c r="B22" i="38"/>
  <c r="A22" i="38"/>
  <c r="D21" i="38"/>
  <c r="B21" i="38"/>
  <c r="A21" i="38"/>
  <c r="D20" i="38"/>
  <c r="B20" i="38"/>
  <c r="A20" i="38"/>
  <c r="D19" i="38"/>
  <c r="B19" i="38"/>
  <c r="A19" i="38"/>
  <c r="D18" i="38"/>
  <c r="B18" i="38"/>
  <c r="A18" i="38"/>
  <c r="D17" i="38"/>
  <c r="B17" i="38"/>
  <c r="A17" i="38"/>
  <c r="D16" i="38"/>
  <c r="B16" i="38"/>
  <c r="A16" i="38"/>
  <c r="D15" i="38"/>
  <c r="B15" i="38"/>
  <c r="A15" i="38"/>
  <c r="D14" i="38"/>
  <c r="B14" i="38"/>
  <c r="F14" i="38" s="1"/>
  <c r="A14" i="38"/>
  <c r="D13" i="38"/>
  <c r="B13" i="38"/>
  <c r="A13" i="38"/>
  <c r="D12" i="38"/>
  <c r="B12" i="38"/>
  <c r="A12" i="38"/>
  <c r="D11" i="38"/>
  <c r="B11" i="38"/>
  <c r="A11" i="38"/>
  <c r="D10" i="38"/>
  <c r="B10" i="38"/>
  <c r="A10" i="38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F27" i="37" s="1"/>
  <c r="C26" i="37"/>
  <c r="C25" i="37"/>
  <c r="C24" i="37"/>
  <c r="C23" i="37"/>
  <c r="F23" i="37" s="1"/>
  <c r="C22" i="37"/>
  <c r="C21" i="37"/>
  <c r="C20" i="37"/>
  <c r="C19" i="37"/>
  <c r="F19" i="37" s="1"/>
  <c r="C18" i="37"/>
  <c r="C17" i="37"/>
  <c r="C16" i="37"/>
  <c r="C15" i="37"/>
  <c r="F15" i="37" s="1"/>
  <c r="C14" i="37"/>
  <c r="C13" i="37"/>
  <c r="C12" i="37"/>
  <c r="B12" i="37"/>
  <c r="D12" i="37"/>
  <c r="C11" i="37"/>
  <c r="C10" i="37"/>
  <c r="B4" i="37"/>
  <c r="A45" i="37"/>
  <c r="B44" i="37"/>
  <c r="A44" i="37"/>
  <c r="B43" i="37"/>
  <c r="A43" i="37"/>
  <c r="B42" i="37"/>
  <c r="A42" i="37"/>
  <c r="B41" i="37"/>
  <c r="A41" i="37"/>
  <c r="B40" i="37"/>
  <c r="A40" i="37"/>
  <c r="B39" i="37"/>
  <c r="A39" i="37"/>
  <c r="B38" i="37"/>
  <c r="A38" i="37"/>
  <c r="B37" i="37"/>
  <c r="A37" i="37"/>
  <c r="B36" i="37"/>
  <c r="A36" i="37"/>
  <c r="B35" i="37"/>
  <c r="A35" i="37"/>
  <c r="B34" i="37"/>
  <c r="A34" i="37"/>
  <c r="B33" i="37"/>
  <c r="F33" i="37" s="1"/>
  <c r="A33" i="37"/>
  <c r="B32" i="37"/>
  <c r="F32" i="37" s="1"/>
  <c r="A32" i="37"/>
  <c r="B31" i="37"/>
  <c r="A31" i="37"/>
  <c r="B30" i="37"/>
  <c r="A30" i="37"/>
  <c r="D29" i="37"/>
  <c r="B29" i="37"/>
  <c r="F29" i="37" s="1"/>
  <c r="A29" i="37"/>
  <c r="D28" i="37"/>
  <c r="B28" i="37"/>
  <c r="A28" i="37"/>
  <c r="D27" i="37"/>
  <c r="B27" i="37"/>
  <c r="A27" i="37"/>
  <c r="D26" i="37"/>
  <c r="B26" i="37"/>
  <c r="A26" i="37"/>
  <c r="D25" i="37"/>
  <c r="B25" i="37"/>
  <c r="A25" i="37"/>
  <c r="D24" i="37"/>
  <c r="B24" i="37"/>
  <c r="A24" i="37"/>
  <c r="D23" i="37"/>
  <c r="B23" i="37"/>
  <c r="A23" i="37"/>
  <c r="D22" i="37"/>
  <c r="B22" i="37"/>
  <c r="A22" i="37"/>
  <c r="D21" i="37"/>
  <c r="B21" i="37"/>
  <c r="F21" i="37" s="1"/>
  <c r="A21" i="37"/>
  <c r="D20" i="37"/>
  <c r="B20" i="37"/>
  <c r="A20" i="37"/>
  <c r="D19" i="37"/>
  <c r="B19" i="37"/>
  <c r="A19" i="37"/>
  <c r="D18" i="37"/>
  <c r="B18" i="37"/>
  <c r="A18" i="37"/>
  <c r="B17" i="37"/>
  <c r="F17" i="37" s="1"/>
  <c r="D17" i="37"/>
  <c r="A17" i="37"/>
  <c r="D16" i="37"/>
  <c r="B16" i="37"/>
  <c r="A16" i="37"/>
  <c r="D15" i="37"/>
  <c r="B15" i="37"/>
  <c r="A15" i="37"/>
  <c r="D14" i="37"/>
  <c r="B14" i="37"/>
  <c r="A14" i="37"/>
  <c r="D13" i="37"/>
  <c r="B13" i="37"/>
  <c r="F13" i="37" s="1"/>
  <c r="A13" i="37"/>
  <c r="A12" i="37"/>
  <c r="D11" i="37"/>
  <c r="B11" i="37"/>
  <c r="A11" i="37"/>
  <c r="D10" i="37"/>
  <c r="B10" i="37"/>
  <c r="A10" i="37"/>
  <c r="C44" i="36"/>
  <c r="C43" i="36"/>
  <c r="B43" i="36"/>
  <c r="C42" i="36"/>
  <c r="B42" i="36"/>
  <c r="C41" i="36"/>
  <c r="C40" i="36"/>
  <c r="B40" i="36"/>
  <c r="C39" i="36"/>
  <c r="B39" i="36"/>
  <c r="C38" i="36"/>
  <c r="B38" i="36"/>
  <c r="C37" i="36"/>
  <c r="C36" i="36"/>
  <c r="C35" i="36"/>
  <c r="B35" i="36"/>
  <c r="C34" i="36"/>
  <c r="B34" i="36"/>
  <c r="C33" i="36"/>
  <c r="C32" i="36"/>
  <c r="B32" i="36"/>
  <c r="F32" i="36" s="1"/>
  <c r="C31" i="36"/>
  <c r="C30" i="36"/>
  <c r="B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B4" i="36"/>
  <c r="A45" i="36"/>
  <c r="B44" i="36"/>
  <c r="A44" i="36"/>
  <c r="A43" i="36"/>
  <c r="A42" i="36"/>
  <c r="B41" i="36"/>
  <c r="A41" i="36"/>
  <c r="A40" i="36"/>
  <c r="A39" i="36"/>
  <c r="A38" i="36"/>
  <c r="B37" i="36"/>
  <c r="A37" i="36"/>
  <c r="B36" i="36"/>
  <c r="A36" i="36"/>
  <c r="A35" i="36"/>
  <c r="A34" i="36"/>
  <c r="B33" i="36"/>
  <c r="A33" i="36"/>
  <c r="A32" i="36"/>
  <c r="B31" i="36"/>
  <c r="A31" i="36"/>
  <c r="A30" i="36"/>
  <c r="D29" i="36"/>
  <c r="B29" i="36"/>
  <c r="F29" i="36" s="1"/>
  <c r="A29" i="36"/>
  <c r="D28" i="36"/>
  <c r="B28" i="36"/>
  <c r="A28" i="36"/>
  <c r="D27" i="36"/>
  <c r="B27" i="36"/>
  <c r="A27" i="36"/>
  <c r="D26" i="36"/>
  <c r="B26" i="36"/>
  <c r="A26" i="36"/>
  <c r="D25" i="36"/>
  <c r="B25" i="36"/>
  <c r="A25" i="36"/>
  <c r="D24" i="36"/>
  <c r="B24" i="36"/>
  <c r="A24" i="36"/>
  <c r="D23" i="36"/>
  <c r="B23" i="36"/>
  <c r="A23" i="36"/>
  <c r="D22" i="36"/>
  <c r="B22" i="36"/>
  <c r="A22" i="36"/>
  <c r="D21" i="36"/>
  <c r="B21" i="36"/>
  <c r="F21" i="36" s="1"/>
  <c r="A21" i="36"/>
  <c r="D20" i="36"/>
  <c r="B20" i="36"/>
  <c r="A20" i="36"/>
  <c r="D19" i="36"/>
  <c r="B19" i="36"/>
  <c r="A19" i="36"/>
  <c r="D18" i="36"/>
  <c r="B18" i="36"/>
  <c r="A18" i="36"/>
  <c r="D17" i="36"/>
  <c r="B17" i="36"/>
  <c r="F17" i="36" s="1"/>
  <c r="A17" i="36"/>
  <c r="D16" i="36"/>
  <c r="B16" i="36"/>
  <c r="A16" i="36"/>
  <c r="D15" i="36"/>
  <c r="B15" i="36"/>
  <c r="A15" i="36"/>
  <c r="D14" i="36"/>
  <c r="B14" i="36"/>
  <c r="A14" i="36"/>
  <c r="D13" i="36"/>
  <c r="B13" i="36"/>
  <c r="F13" i="36" s="1"/>
  <c r="A13" i="36"/>
  <c r="D12" i="36"/>
  <c r="B12" i="36"/>
  <c r="A12" i="36"/>
  <c r="D11" i="36"/>
  <c r="B11" i="36"/>
  <c r="A11" i="36"/>
  <c r="D10" i="36"/>
  <c r="B10" i="36"/>
  <c r="A10" i="36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F29" i="35" s="1"/>
  <c r="C28" i="35"/>
  <c r="C27" i="35"/>
  <c r="B27" i="35"/>
  <c r="D27" i="35"/>
  <c r="C26" i="35"/>
  <c r="B26" i="35"/>
  <c r="D26" i="35"/>
  <c r="C25" i="35"/>
  <c r="F25" i="35" s="1"/>
  <c r="C24" i="35"/>
  <c r="C23" i="35"/>
  <c r="C22" i="35"/>
  <c r="C21" i="35"/>
  <c r="F21" i="35" s="1"/>
  <c r="C20" i="35"/>
  <c r="C19" i="35"/>
  <c r="C18" i="35"/>
  <c r="C17" i="35"/>
  <c r="F17" i="35" s="1"/>
  <c r="C16" i="35"/>
  <c r="B16" i="35"/>
  <c r="D16" i="35"/>
  <c r="C15" i="35"/>
  <c r="F15" i="35" s="1"/>
  <c r="C14" i="35"/>
  <c r="C13" i="35"/>
  <c r="C12" i="35"/>
  <c r="C11" i="35"/>
  <c r="F11" i="35" s="1"/>
  <c r="C10" i="35"/>
  <c r="B4" i="35"/>
  <c r="A45" i="35"/>
  <c r="B44" i="35"/>
  <c r="A44" i="35"/>
  <c r="B43" i="35"/>
  <c r="A43" i="35"/>
  <c r="B42" i="35"/>
  <c r="A42" i="35"/>
  <c r="B41" i="35"/>
  <c r="A41" i="35"/>
  <c r="B40" i="35"/>
  <c r="A40" i="35"/>
  <c r="B39" i="35"/>
  <c r="A39" i="35"/>
  <c r="B38" i="35"/>
  <c r="A38" i="35"/>
  <c r="B37" i="35"/>
  <c r="A37" i="35"/>
  <c r="B36" i="35"/>
  <c r="A36" i="35"/>
  <c r="B35" i="35"/>
  <c r="A35" i="35"/>
  <c r="B34" i="35"/>
  <c r="F34" i="35" s="1"/>
  <c r="A34" i="35"/>
  <c r="B33" i="35"/>
  <c r="A33" i="35"/>
  <c r="B32" i="35"/>
  <c r="A32" i="35"/>
  <c r="B31" i="35"/>
  <c r="A31" i="35"/>
  <c r="B30" i="35"/>
  <c r="F30" i="35" s="1"/>
  <c r="A30" i="35"/>
  <c r="D29" i="35"/>
  <c r="B29" i="35"/>
  <c r="A29" i="35"/>
  <c r="D28" i="35"/>
  <c r="B28" i="35"/>
  <c r="A28" i="35"/>
  <c r="A27" i="35"/>
  <c r="A26" i="35"/>
  <c r="D25" i="35"/>
  <c r="B25" i="35"/>
  <c r="A25" i="35"/>
  <c r="D24" i="35"/>
  <c r="B24" i="35"/>
  <c r="A24" i="35"/>
  <c r="D23" i="35"/>
  <c r="B23" i="35"/>
  <c r="A23" i="35"/>
  <c r="D22" i="35"/>
  <c r="B22" i="35"/>
  <c r="F22" i="35" s="1"/>
  <c r="A22" i="35"/>
  <c r="D21" i="35"/>
  <c r="B21" i="35"/>
  <c r="A21" i="35"/>
  <c r="D20" i="35"/>
  <c r="B20" i="35"/>
  <c r="A20" i="35"/>
  <c r="D19" i="35"/>
  <c r="B19" i="35"/>
  <c r="A19" i="35"/>
  <c r="D18" i="35"/>
  <c r="B18" i="35"/>
  <c r="A18" i="35"/>
  <c r="D17" i="35"/>
  <c r="B17" i="35"/>
  <c r="A17" i="35"/>
  <c r="A16" i="35"/>
  <c r="D15" i="35"/>
  <c r="B15" i="35"/>
  <c r="A15" i="35"/>
  <c r="D14" i="35"/>
  <c r="B14" i="35"/>
  <c r="F14" i="35" s="1"/>
  <c r="A14" i="35"/>
  <c r="D13" i="35"/>
  <c r="B13" i="35"/>
  <c r="A13" i="35"/>
  <c r="D12" i="35"/>
  <c r="B12" i="35"/>
  <c r="A12" i="35"/>
  <c r="D11" i="35"/>
  <c r="B11" i="35"/>
  <c r="A11" i="35"/>
  <c r="D10" i="35"/>
  <c r="B10" i="35"/>
  <c r="A10" i="35"/>
  <c r="C44" i="34"/>
  <c r="C43" i="34"/>
  <c r="B43" i="34"/>
  <c r="C42" i="34"/>
  <c r="B42" i="34"/>
  <c r="C41" i="34"/>
  <c r="B41" i="34"/>
  <c r="C40" i="34"/>
  <c r="C39" i="34"/>
  <c r="C38" i="34"/>
  <c r="B38" i="34"/>
  <c r="C37" i="34"/>
  <c r="B37" i="34"/>
  <c r="C36" i="34"/>
  <c r="B36" i="34"/>
  <c r="C35" i="34"/>
  <c r="B35" i="34"/>
  <c r="C34" i="34"/>
  <c r="B34" i="34"/>
  <c r="F34" i="34" s="1"/>
  <c r="C33" i="34"/>
  <c r="B33" i="34"/>
  <c r="F33" i="34" s="1"/>
  <c r="C32" i="34"/>
  <c r="C31" i="34"/>
  <c r="F31" i="34" s="1"/>
  <c r="C30" i="34"/>
  <c r="B30" i="34"/>
  <c r="C29" i="34"/>
  <c r="B29" i="34"/>
  <c r="C28" i="34"/>
  <c r="C27" i="34"/>
  <c r="C26" i="34"/>
  <c r="C25" i="34"/>
  <c r="B25" i="34"/>
  <c r="D25" i="34"/>
  <c r="F25" i="34" s="1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B4" i="34"/>
  <c r="A45" i="34"/>
  <c r="B44" i="34"/>
  <c r="A44" i="34"/>
  <c r="A43" i="34"/>
  <c r="A42" i="34"/>
  <c r="A41" i="34"/>
  <c r="B40" i="34"/>
  <c r="A40" i="34"/>
  <c r="B39" i="34"/>
  <c r="A39" i="34"/>
  <c r="A38" i="34"/>
  <c r="A37" i="34"/>
  <c r="A36" i="34"/>
  <c r="A35" i="34"/>
  <c r="A34" i="34"/>
  <c r="A33" i="34"/>
  <c r="B32" i="34"/>
  <c r="A32" i="34"/>
  <c r="B31" i="34"/>
  <c r="A31" i="34"/>
  <c r="A30" i="34"/>
  <c r="D29" i="34"/>
  <c r="A29" i="34"/>
  <c r="D28" i="34"/>
  <c r="B28" i="34"/>
  <c r="A28" i="34"/>
  <c r="D27" i="34"/>
  <c r="B27" i="34"/>
  <c r="A27" i="34"/>
  <c r="D26" i="34"/>
  <c r="B26" i="34"/>
  <c r="A26" i="34"/>
  <c r="A25" i="34"/>
  <c r="D24" i="34"/>
  <c r="B24" i="34"/>
  <c r="A24" i="34"/>
  <c r="D23" i="34"/>
  <c r="B23" i="34"/>
  <c r="A23" i="34"/>
  <c r="D22" i="34"/>
  <c r="B22" i="34"/>
  <c r="A22" i="34"/>
  <c r="D21" i="34"/>
  <c r="B21" i="34"/>
  <c r="F21" i="34" s="1"/>
  <c r="A21" i="34"/>
  <c r="D20" i="34"/>
  <c r="B20" i="34"/>
  <c r="A20" i="34"/>
  <c r="D19" i="34"/>
  <c r="B19" i="34"/>
  <c r="A19" i="34"/>
  <c r="D18" i="34"/>
  <c r="B18" i="34"/>
  <c r="A18" i="34"/>
  <c r="D17" i="34"/>
  <c r="B17" i="34"/>
  <c r="A17" i="34"/>
  <c r="D16" i="34"/>
  <c r="B16" i="34"/>
  <c r="A16" i="34"/>
  <c r="D15" i="34"/>
  <c r="B15" i="34"/>
  <c r="A15" i="34"/>
  <c r="D14" i="34"/>
  <c r="B14" i="34"/>
  <c r="A14" i="34"/>
  <c r="D13" i="34"/>
  <c r="B13" i="34"/>
  <c r="F13" i="34" s="1"/>
  <c r="A13" i="34"/>
  <c r="D12" i="34"/>
  <c r="B12" i="34"/>
  <c r="A12" i="34"/>
  <c r="D11" i="34"/>
  <c r="B11" i="34"/>
  <c r="A11" i="34"/>
  <c r="D10" i="34"/>
  <c r="B10" i="34"/>
  <c r="A10" i="34"/>
  <c r="C44" i="33"/>
  <c r="B44" i="33"/>
  <c r="C43" i="33"/>
  <c r="B43" i="33"/>
  <c r="C42" i="33"/>
  <c r="B42" i="33"/>
  <c r="C41" i="33"/>
  <c r="B41" i="33"/>
  <c r="C40" i="33"/>
  <c r="C39" i="33"/>
  <c r="B39" i="33"/>
  <c r="C38" i="33"/>
  <c r="B38" i="33"/>
  <c r="C37" i="33"/>
  <c r="C36" i="33"/>
  <c r="C35" i="33"/>
  <c r="B35" i="33"/>
  <c r="C34" i="33"/>
  <c r="B34" i="33"/>
  <c r="C33" i="33"/>
  <c r="B33" i="33"/>
  <c r="C32" i="33"/>
  <c r="F32" i="33" s="1"/>
  <c r="B32" i="33"/>
  <c r="C31" i="33"/>
  <c r="B31" i="33"/>
  <c r="C30" i="33"/>
  <c r="B30" i="33"/>
  <c r="F30" i="33" s="1"/>
  <c r="C29" i="33"/>
  <c r="F29" i="33" s="1"/>
  <c r="B29" i="33"/>
  <c r="C28" i="33"/>
  <c r="F28" i="33" s="1"/>
  <c r="C27" i="33"/>
  <c r="C26" i="33"/>
  <c r="C25" i="33"/>
  <c r="C24" i="33"/>
  <c r="F24" i="33" s="1"/>
  <c r="C23" i="33"/>
  <c r="C22" i="33"/>
  <c r="C21" i="33"/>
  <c r="C20" i="33"/>
  <c r="F20" i="33" s="1"/>
  <c r="C19" i="33"/>
  <c r="C18" i="33"/>
  <c r="C17" i="33"/>
  <c r="C16" i="33"/>
  <c r="F16" i="33" s="1"/>
  <c r="C15" i="33"/>
  <c r="C14" i="33"/>
  <c r="C13" i="33"/>
  <c r="C12" i="33"/>
  <c r="F12" i="33" s="1"/>
  <c r="C11" i="33"/>
  <c r="C10" i="33"/>
  <c r="B4" i="33"/>
  <c r="A45" i="33"/>
  <c r="A44" i="33"/>
  <c r="A43" i="33"/>
  <c r="A42" i="33"/>
  <c r="A41" i="33"/>
  <c r="B40" i="33"/>
  <c r="A40" i="33"/>
  <c r="A39" i="33"/>
  <c r="A38" i="33"/>
  <c r="B37" i="33"/>
  <c r="A37" i="33"/>
  <c r="B36" i="33"/>
  <c r="A36" i="33"/>
  <c r="A35" i="33"/>
  <c r="A34" i="33"/>
  <c r="A33" i="33"/>
  <c r="A32" i="33"/>
  <c r="A31" i="33"/>
  <c r="A30" i="33"/>
  <c r="D29" i="33"/>
  <c r="A29" i="33"/>
  <c r="D28" i="33"/>
  <c r="B28" i="33"/>
  <c r="A28" i="33"/>
  <c r="D27" i="33"/>
  <c r="B27" i="33"/>
  <c r="A27" i="33"/>
  <c r="D26" i="33"/>
  <c r="B26" i="33"/>
  <c r="F26" i="33" s="1"/>
  <c r="A26" i="33"/>
  <c r="D25" i="33"/>
  <c r="B25" i="33"/>
  <c r="A25" i="33"/>
  <c r="D24" i="33"/>
  <c r="B24" i="33"/>
  <c r="A24" i="33"/>
  <c r="D23" i="33"/>
  <c r="B23" i="33"/>
  <c r="A23" i="33"/>
  <c r="D22" i="33"/>
  <c r="B22" i="33"/>
  <c r="F22" i="33" s="1"/>
  <c r="A22" i="33"/>
  <c r="D21" i="33"/>
  <c r="B21" i="33"/>
  <c r="A21" i="33"/>
  <c r="D20" i="33"/>
  <c r="B20" i="33"/>
  <c r="A20" i="33"/>
  <c r="D19" i="33"/>
  <c r="B19" i="33"/>
  <c r="A19" i="33"/>
  <c r="D18" i="33"/>
  <c r="B18" i="33"/>
  <c r="A18" i="33"/>
  <c r="D17" i="33"/>
  <c r="B17" i="33"/>
  <c r="A17" i="33"/>
  <c r="D16" i="33"/>
  <c r="B16" i="33"/>
  <c r="A16" i="33"/>
  <c r="D15" i="33"/>
  <c r="B15" i="33"/>
  <c r="A15" i="33"/>
  <c r="D14" i="33"/>
  <c r="B14" i="33"/>
  <c r="F14" i="33" s="1"/>
  <c r="A14" i="33"/>
  <c r="D13" i="33"/>
  <c r="B13" i="33"/>
  <c r="A13" i="33"/>
  <c r="D12" i="33"/>
  <c r="B12" i="33"/>
  <c r="A12" i="33"/>
  <c r="D11" i="33"/>
  <c r="B11" i="33"/>
  <c r="A11" i="33"/>
  <c r="D10" i="33"/>
  <c r="B10" i="33"/>
  <c r="A10" i="33"/>
  <c r="C44" i="32"/>
  <c r="C43" i="32"/>
  <c r="B43" i="32"/>
  <c r="C42" i="32"/>
  <c r="C41" i="32"/>
  <c r="B41" i="32"/>
  <c r="C40" i="32"/>
  <c r="B40" i="32"/>
  <c r="C39" i="32"/>
  <c r="B39" i="32"/>
  <c r="C38" i="32"/>
  <c r="C37" i="32"/>
  <c r="C36" i="32"/>
  <c r="B36" i="32"/>
  <c r="C35" i="32"/>
  <c r="B35" i="32"/>
  <c r="C34" i="32"/>
  <c r="C33" i="32"/>
  <c r="C32" i="32"/>
  <c r="F32" i="32" s="1"/>
  <c r="B32" i="32"/>
  <c r="C31" i="32"/>
  <c r="B31" i="32"/>
  <c r="C30" i="32"/>
  <c r="C29" i="32"/>
  <c r="B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B17" i="32"/>
  <c r="F17" i="32" s="1"/>
  <c r="D17" i="32"/>
  <c r="C16" i="32"/>
  <c r="F16" i="32" s="1"/>
  <c r="C15" i="32"/>
  <c r="C14" i="32"/>
  <c r="C13" i="32"/>
  <c r="C12" i="32"/>
  <c r="F12" i="32" s="1"/>
  <c r="C11" i="32"/>
  <c r="A45" i="32"/>
  <c r="B44" i="32"/>
  <c r="A44" i="32"/>
  <c r="A43" i="32"/>
  <c r="B42" i="32"/>
  <c r="A42" i="32"/>
  <c r="A41" i="32"/>
  <c r="A40" i="32"/>
  <c r="A39" i="32"/>
  <c r="B38" i="32"/>
  <c r="A38" i="32"/>
  <c r="B37" i="32"/>
  <c r="A37" i="32"/>
  <c r="A36" i="32"/>
  <c r="A35" i="32"/>
  <c r="B34" i="32"/>
  <c r="F34" i="32" s="1"/>
  <c r="A34" i="32"/>
  <c r="B33" i="32"/>
  <c r="F33" i="32" s="1"/>
  <c r="A33" i="32"/>
  <c r="A32" i="32"/>
  <c r="A31" i="32"/>
  <c r="B30" i="32"/>
  <c r="F30" i="32" s="1"/>
  <c r="A30" i="32"/>
  <c r="D29" i="32"/>
  <c r="A29" i="32"/>
  <c r="D28" i="32"/>
  <c r="B28" i="32"/>
  <c r="A28" i="32"/>
  <c r="D27" i="32"/>
  <c r="B27" i="32"/>
  <c r="A27" i="32"/>
  <c r="D26" i="32"/>
  <c r="B26" i="32"/>
  <c r="A26" i="32"/>
  <c r="B25" i="32"/>
  <c r="D25" i="32"/>
  <c r="A25" i="32"/>
  <c r="D24" i="32"/>
  <c r="F24" i="32" s="1"/>
  <c r="B24" i="32"/>
  <c r="A24" i="32"/>
  <c r="D23" i="32"/>
  <c r="B23" i="32"/>
  <c r="F23" i="32" s="1"/>
  <c r="A23" i="32"/>
  <c r="D22" i="32"/>
  <c r="B22" i="32"/>
  <c r="A22" i="32"/>
  <c r="D21" i="32"/>
  <c r="B21" i="32"/>
  <c r="F21" i="32" s="1"/>
  <c r="A21" i="32"/>
  <c r="D20" i="32"/>
  <c r="F20" i="32" s="1"/>
  <c r="B20" i="32"/>
  <c r="A20" i="32"/>
  <c r="D19" i="32"/>
  <c r="B19" i="32"/>
  <c r="F19" i="32" s="1"/>
  <c r="A19" i="32"/>
  <c r="D18" i="32"/>
  <c r="B18" i="32"/>
  <c r="A18" i="32"/>
  <c r="A17" i="32"/>
  <c r="D16" i="32"/>
  <c r="B16" i="32"/>
  <c r="A16" i="32"/>
  <c r="D15" i="32"/>
  <c r="B15" i="32"/>
  <c r="A15" i="32"/>
  <c r="D14" i="32"/>
  <c r="B14" i="32"/>
  <c r="A14" i="32"/>
  <c r="D13" i="32"/>
  <c r="B13" i="32"/>
  <c r="A13" i="32"/>
  <c r="D12" i="32"/>
  <c r="B12" i="32"/>
  <c r="A12" i="32"/>
  <c r="D11" i="32"/>
  <c r="B11" i="32"/>
  <c r="A11" i="32"/>
  <c r="D10" i="32"/>
  <c r="F10" i="32" s="1"/>
  <c r="B10" i="32"/>
  <c r="A10" i="32"/>
  <c r="C44" i="31"/>
  <c r="C43" i="31"/>
  <c r="B43" i="31"/>
  <c r="C42" i="31"/>
  <c r="B42" i="31"/>
  <c r="C41" i="31"/>
  <c r="B41" i="31"/>
  <c r="C40" i="31"/>
  <c r="B40" i="31"/>
  <c r="C39" i="31"/>
  <c r="B39" i="31"/>
  <c r="C38" i="31"/>
  <c r="C37" i="31"/>
  <c r="B37" i="31"/>
  <c r="C36" i="31"/>
  <c r="C35" i="31"/>
  <c r="B35" i="31"/>
  <c r="C34" i="31"/>
  <c r="B34" i="31"/>
  <c r="F34" i="31" s="1"/>
  <c r="C33" i="31"/>
  <c r="B33" i="31"/>
  <c r="F33" i="31" s="1"/>
  <c r="C32" i="31"/>
  <c r="B32" i="31"/>
  <c r="F32" i="31" s="1"/>
  <c r="C31" i="31"/>
  <c r="F31" i="31"/>
  <c r="B31" i="31"/>
  <c r="C30" i="31"/>
  <c r="F30" i="31" s="1"/>
  <c r="B30" i="31"/>
  <c r="C29" i="31"/>
  <c r="B29" i="31"/>
  <c r="F29" i="31" s="1"/>
  <c r="C28" i="31"/>
  <c r="C27" i="31"/>
  <c r="B27" i="31"/>
  <c r="D27" i="31"/>
  <c r="C26" i="31"/>
  <c r="B26" i="31"/>
  <c r="D26" i="31"/>
  <c r="C25" i="31"/>
  <c r="C24" i="31"/>
  <c r="C23" i="31"/>
  <c r="C22" i="31"/>
  <c r="F22" i="31"/>
  <c r="C21" i="31"/>
  <c r="C20" i="31"/>
  <c r="C19" i="31"/>
  <c r="C18" i="31"/>
  <c r="F18" i="31"/>
  <c r="C17" i="31"/>
  <c r="C16" i="31"/>
  <c r="C15" i="31"/>
  <c r="C14" i="31"/>
  <c r="F14" i="31"/>
  <c r="C13" i="31"/>
  <c r="C12" i="31"/>
  <c r="C11" i="31"/>
  <c r="C10" i="31"/>
  <c r="F10" i="31"/>
  <c r="B4" i="31"/>
  <c r="A45" i="31"/>
  <c r="B44" i="31"/>
  <c r="A44" i="31"/>
  <c r="A43" i="31"/>
  <c r="A42" i="31"/>
  <c r="A41" i="31"/>
  <c r="A40" i="31"/>
  <c r="A39" i="31"/>
  <c r="B38" i="31"/>
  <c r="A38" i="31"/>
  <c r="A37" i="31"/>
  <c r="B36" i="31"/>
  <c r="A36" i="31"/>
  <c r="A35" i="31"/>
  <c r="A34" i="31"/>
  <c r="A33" i="31"/>
  <c r="A32" i="31"/>
  <c r="A31" i="31"/>
  <c r="A30" i="31"/>
  <c r="D29" i="31"/>
  <c r="A29" i="31"/>
  <c r="D28" i="31"/>
  <c r="B28" i="31"/>
  <c r="A28" i="31"/>
  <c r="A27" i="31"/>
  <c r="A26" i="31"/>
  <c r="D25" i="31"/>
  <c r="B25" i="31"/>
  <c r="A25" i="31"/>
  <c r="D24" i="31"/>
  <c r="B24" i="31"/>
  <c r="A24" i="31"/>
  <c r="D23" i="31"/>
  <c r="F23" i="31" s="1"/>
  <c r="B23" i="31"/>
  <c r="A23" i="31"/>
  <c r="D22" i="31"/>
  <c r="B22" i="31"/>
  <c r="A22" i="31"/>
  <c r="D21" i="31"/>
  <c r="F21" i="31" s="1"/>
  <c r="B21" i="31"/>
  <c r="A21" i="31"/>
  <c r="D20" i="31"/>
  <c r="B20" i="31"/>
  <c r="F20" i="31" s="1"/>
  <c r="A20" i="31"/>
  <c r="D19" i="31"/>
  <c r="F19" i="31" s="1"/>
  <c r="B19" i="31"/>
  <c r="A19" i="31"/>
  <c r="D18" i="31"/>
  <c r="B18" i="31"/>
  <c r="A18" i="31"/>
  <c r="D17" i="31"/>
  <c r="F17" i="31" s="1"/>
  <c r="B17" i="31"/>
  <c r="A17" i="31"/>
  <c r="D16" i="31"/>
  <c r="B16" i="31"/>
  <c r="F16" i="31" s="1"/>
  <c r="A16" i="31"/>
  <c r="D15" i="31"/>
  <c r="F15" i="31" s="1"/>
  <c r="B15" i="31"/>
  <c r="A15" i="31"/>
  <c r="D14" i="31"/>
  <c r="B14" i="31"/>
  <c r="A14" i="31"/>
  <c r="D13" i="31"/>
  <c r="F13" i="31" s="1"/>
  <c r="B13" i="31"/>
  <c r="A13" i="31"/>
  <c r="D12" i="31"/>
  <c r="B12" i="31"/>
  <c r="F12" i="31" s="1"/>
  <c r="A12" i="31"/>
  <c r="D11" i="31"/>
  <c r="F11" i="31" s="1"/>
  <c r="B11" i="31"/>
  <c r="A11" i="31"/>
  <c r="D10" i="31"/>
  <c r="B10" i="31"/>
  <c r="A10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C35" i="30"/>
  <c r="C34" i="30"/>
  <c r="B34" i="30"/>
  <c r="C33" i="30"/>
  <c r="C32" i="30"/>
  <c r="B7" i="30" s="1"/>
  <c r="B32" i="30"/>
  <c r="C31" i="30"/>
  <c r="C30" i="30"/>
  <c r="B30" i="30"/>
  <c r="C29" i="30"/>
  <c r="C28" i="30"/>
  <c r="C27" i="30"/>
  <c r="B27" i="30"/>
  <c r="D27" i="30"/>
  <c r="C26" i="30"/>
  <c r="F26" i="30" s="1"/>
  <c r="B26" i="30"/>
  <c r="D26" i="30"/>
  <c r="C25" i="30"/>
  <c r="B25" i="30"/>
  <c r="D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B4" i="30"/>
  <c r="A45" i="30"/>
  <c r="A44" i="30"/>
  <c r="A43" i="30"/>
  <c r="A42" i="30"/>
  <c r="A41" i="30"/>
  <c r="A40" i="30"/>
  <c r="A39" i="30"/>
  <c r="A38" i="30"/>
  <c r="A37" i="30"/>
  <c r="B36" i="30"/>
  <c r="A36" i="30"/>
  <c r="B35" i="30"/>
  <c r="A35" i="30"/>
  <c r="A34" i="30"/>
  <c r="B33" i="30"/>
  <c r="F33" i="30" s="1"/>
  <c r="A33" i="30"/>
  <c r="A32" i="30"/>
  <c r="B31" i="30"/>
  <c r="A31" i="30"/>
  <c r="A30" i="30"/>
  <c r="D29" i="30"/>
  <c r="B29" i="30"/>
  <c r="A29" i="30"/>
  <c r="D28" i="30"/>
  <c r="B28" i="30"/>
  <c r="A28" i="30"/>
  <c r="A27" i="30"/>
  <c r="A26" i="30"/>
  <c r="A25" i="30"/>
  <c r="D24" i="30"/>
  <c r="B24" i="30"/>
  <c r="A24" i="30"/>
  <c r="D23" i="30"/>
  <c r="B23" i="30"/>
  <c r="F23" i="30" s="1"/>
  <c r="A23" i="30"/>
  <c r="D22" i="30"/>
  <c r="B22" i="30"/>
  <c r="A22" i="30"/>
  <c r="D21" i="30"/>
  <c r="B21" i="30"/>
  <c r="F21" i="30" s="1"/>
  <c r="A21" i="30"/>
  <c r="D20" i="30"/>
  <c r="B20" i="30"/>
  <c r="A20" i="30"/>
  <c r="D19" i="30"/>
  <c r="B19" i="30"/>
  <c r="F19" i="30" s="1"/>
  <c r="A19" i="30"/>
  <c r="D18" i="30"/>
  <c r="B18" i="30"/>
  <c r="A18" i="30"/>
  <c r="D17" i="30"/>
  <c r="B17" i="30"/>
  <c r="F17" i="30" s="1"/>
  <c r="A17" i="30"/>
  <c r="D16" i="30"/>
  <c r="B16" i="30"/>
  <c r="A16" i="30"/>
  <c r="D15" i="30"/>
  <c r="B15" i="30"/>
  <c r="A15" i="30"/>
  <c r="D14" i="30"/>
  <c r="B14" i="30"/>
  <c r="A14" i="30"/>
  <c r="D13" i="30"/>
  <c r="B13" i="30"/>
  <c r="A13" i="30"/>
  <c r="D12" i="30"/>
  <c r="B12" i="30"/>
  <c r="A12" i="30"/>
  <c r="D11" i="30"/>
  <c r="B11" i="30"/>
  <c r="A11" i="30"/>
  <c r="D10" i="30"/>
  <c r="B10" i="30"/>
  <c r="A10" i="30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B7" i="29" s="1"/>
  <c r="C31" i="29"/>
  <c r="C30" i="29"/>
  <c r="C29" i="29"/>
  <c r="B29" i="29"/>
  <c r="C28" i="29"/>
  <c r="B28" i="29"/>
  <c r="D28" i="29"/>
  <c r="C27" i="29"/>
  <c r="B27" i="29"/>
  <c r="D27" i="29"/>
  <c r="C26" i="29"/>
  <c r="C25" i="29"/>
  <c r="C24" i="29"/>
  <c r="F24" i="29" s="1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B4" i="29"/>
  <c r="A45" i="29"/>
  <c r="B44" i="29"/>
  <c r="A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B36" i="29"/>
  <c r="A36" i="29"/>
  <c r="B35" i="29"/>
  <c r="A35" i="29"/>
  <c r="B34" i="29"/>
  <c r="F34" i="29" s="1"/>
  <c r="A34" i="29"/>
  <c r="B33" i="29"/>
  <c r="F33" i="29" s="1"/>
  <c r="A33" i="29"/>
  <c r="B32" i="29"/>
  <c r="A32" i="29"/>
  <c r="B31" i="29"/>
  <c r="F31" i="29" s="1"/>
  <c r="A31" i="29"/>
  <c r="B30" i="29"/>
  <c r="F30" i="29" s="1"/>
  <c r="A30" i="29"/>
  <c r="D29" i="29"/>
  <c r="A29" i="29"/>
  <c r="A28" i="29"/>
  <c r="A27" i="29"/>
  <c r="D26" i="29"/>
  <c r="B26" i="29"/>
  <c r="A26" i="29"/>
  <c r="D25" i="29"/>
  <c r="B25" i="29"/>
  <c r="F25" i="29" s="1"/>
  <c r="A25" i="29"/>
  <c r="D24" i="29"/>
  <c r="B24" i="29"/>
  <c r="A24" i="29"/>
  <c r="D23" i="29"/>
  <c r="B23" i="29"/>
  <c r="A23" i="29"/>
  <c r="D22" i="29"/>
  <c r="F22" i="29" s="1"/>
  <c r="B22" i="29"/>
  <c r="A22" i="29"/>
  <c r="D21" i="29"/>
  <c r="B21" i="29"/>
  <c r="F21" i="29" s="1"/>
  <c r="A21" i="29"/>
  <c r="D20" i="29"/>
  <c r="B20" i="29"/>
  <c r="F20" i="29" s="1"/>
  <c r="A20" i="29"/>
  <c r="D19" i="29"/>
  <c r="B19" i="29"/>
  <c r="F19" i="29" s="1"/>
  <c r="A19" i="29"/>
  <c r="D18" i="29"/>
  <c r="F18" i="29" s="1"/>
  <c r="B18" i="29"/>
  <c r="A18" i="29"/>
  <c r="D17" i="29"/>
  <c r="B17" i="29"/>
  <c r="F17" i="29" s="1"/>
  <c r="A17" i="29"/>
  <c r="D16" i="29"/>
  <c r="B16" i="29"/>
  <c r="F16" i="29" s="1"/>
  <c r="A16" i="29"/>
  <c r="D15" i="29"/>
  <c r="B15" i="29"/>
  <c r="F15" i="29" s="1"/>
  <c r="A15" i="29"/>
  <c r="D14" i="29"/>
  <c r="F14" i="29" s="1"/>
  <c r="B14" i="29"/>
  <c r="A14" i="29"/>
  <c r="D13" i="29"/>
  <c r="B13" i="29"/>
  <c r="F13" i="29" s="1"/>
  <c r="A13" i="29"/>
  <c r="D12" i="29"/>
  <c r="B12" i="29"/>
  <c r="F12" i="29" s="1"/>
  <c r="A12" i="29"/>
  <c r="D11" i="29"/>
  <c r="B11" i="29"/>
  <c r="F11" i="29" s="1"/>
  <c r="A11" i="29"/>
  <c r="D10" i="29"/>
  <c r="F10" i="29" s="1"/>
  <c r="B10" i="29"/>
  <c r="A10" i="29"/>
  <c r="C44" i="28"/>
  <c r="C43" i="28"/>
  <c r="C42" i="28"/>
  <c r="C41" i="28"/>
  <c r="C40" i="28"/>
  <c r="C39" i="28"/>
  <c r="B39" i="28"/>
  <c r="C38" i="28"/>
  <c r="B38" i="28"/>
  <c r="C37" i="28"/>
  <c r="C36" i="28"/>
  <c r="B36" i="28"/>
  <c r="C35" i="28"/>
  <c r="B35" i="28"/>
  <c r="C34" i="28"/>
  <c r="B34" i="28"/>
  <c r="C33" i="28"/>
  <c r="C32" i="28"/>
  <c r="B32" i="28"/>
  <c r="C31" i="28"/>
  <c r="C30" i="28"/>
  <c r="B30" i="28"/>
  <c r="C29" i="28"/>
  <c r="C28" i="28"/>
  <c r="C27" i="28"/>
  <c r="C26" i="28"/>
  <c r="C25" i="28"/>
  <c r="B25" i="28"/>
  <c r="F25" i="28" s="1"/>
  <c r="D25" i="28"/>
  <c r="C24" i="28"/>
  <c r="C23" i="28"/>
  <c r="C22" i="28"/>
  <c r="C21" i="28"/>
  <c r="C20" i="28"/>
  <c r="C19" i="28"/>
  <c r="B19" i="28"/>
  <c r="F19" i="28" s="1"/>
  <c r="D19" i="28"/>
  <c r="C18" i="28"/>
  <c r="C17" i="28"/>
  <c r="C16" i="28"/>
  <c r="C15" i="28"/>
  <c r="B15" i="28"/>
  <c r="D15" i="28"/>
  <c r="C14" i="28"/>
  <c r="C13" i="28"/>
  <c r="C12" i="28"/>
  <c r="C11" i="28"/>
  <c r="C10" i="28"/>
  <c r="B4" i="28"/>
  <c r="A45" i="28"/>
  <c r="B44" i="28"/>
  <c r="A44" i="28"/>
  <c r="B43" i="28"/>
  <c r="A43" i="28"/>
  <c r="B42" i="28"/>
  <c r="A42" i="28"/>
  <c r="B41" i="28"/>
  <c r="A41" i="28"/>
  <c r="B40" i="28"/>
  <c r="A40" i="28"/>
  <c r="A39" i="28"/>
  <c r="A38" i="28"/>
  <c r="B37" i="28"/>
  <c r="A37" i="28"/>
  <c r="A36" i="28"/>
  <c r="A35" i="28"/>
  <c r="A34" i="28"/>
  <c r="B33" i="28"/>
  <c r="F33" i="28" s="1"/>
  <c r="A33" i="28"/>
  <c r="A32" i="28"/>
  <c r="B31" i="28"/>
  <c r="F31" i="28" s="1"/>
  <c r="A31" i="28"/>
  <c r="A30" i="28"/>
  <c r="B29" i="28"/>
  <c r="D29" i="28"/>
  <c r="A29" i="28"/>
  <c r="D28" i="28"/>
  <c r="B28" i="28"/>
  <c r="A28" i="28"/>
  <c r="D27" i="28"/>
  <c r="B27" i="28"/>
  <c r="A27" i="28"/>
  <c r="D26" i="28"/>
  <c r="B26" i="28"/>
  <c r="A26" i="28"/>
  <c r="A25" i="28"/>
  <c r="D24" i="28"/>
  <c r="B24" i="28"/>
  <c r="A24" i="28"/>
  <c r="D23" i="28"/>
  <c r="B23" i="28"/>
  <c r="F23" i="28" s="1"/>
  <c r="A23" i="28"/>
  <c r="D22" i="28"/>
  <c r="B22" i="28"/>
  <c r="A22" i="28"/>
  <c r="D21" i="28"/>
  <c r="B21" i="28"/>
  <c r="F21" i="28" s="1"/>
  <c r="A21" i="28"/>
  <c r="D20" i="28"/>
  <c r="B20" i="28"/>
  <c r="A20" i="28"/>
  <c r="A19" i="28"/>
  <c r="D18" i="28"/>
  <c r="B18" i="28"/>
  <c r="A18" i="28"/>
  <c r="D17" i="28"/>
  <c r="B17" i="28"/>
  <c r="F17" i="28" s="1"/>
  <c r="A17" i="28"/>
  <c r="D16" i="28"/>
  <c r="B16" i="28"/>
  <c r="A16" i="28"/>
  <c r="A15" i="28"/>
  <c r="D14" i="28"/>
  <c r="B14" i="28"/>
  <c r="A14" i="28"/>
  <c r="D13" i="28"/>
  <c r="B13" i="28"/>
  <c r="A13" i="28"/>
  <c r="D12" i="28"/>
  <c r="B12" i="28"/>
  <c r="A12" i="28"/>
  <c r="D11" i="28"/>
  <c r="B11" i="28"/>
  <c r="A11" i="28"/>
  <c r="D10" i="28"/>
  <c r="B10" i="28"/>
  <c r="A10" i="28"/>
  <c r="C44" i="27"/>
  <c r="C43" i="27"/>
  <c r="B43" i="27"/>
  <c r="C42" i="27"/>
  <c r="C41" i="27"/>
  <c r="B41" i="27"/>
  <c r="C40" i="27"/>
  <c r="C39" i="27"/>
  <c r="C38" i="27"/>
  <c r="B38" i="27"/>
  <c r="C37" i="27"/>
  <c r="B37" i="27"/>
  <c r="C36" i="27"/>
  <c r="C35" i="27"/>
  <c r="C34" i="27"/>
  <c r="B34" i="27"/>
  <c r="F34" i="27" s="1"/>
  <c r="C33" i="27"/>
  <c r="B33" i="27"/>
  <c r="C32" i="27"/>
  <c r="F32" i="27"/>
  <c r="B32" i="27"/>
  <c r="C31" i="27"/>
  <c r="F31" i="27" s="1"/>
  <c r="C30" i="27"/>
  <c r="F30" i="27"/>
  <c r="C29" i="27"/>
  <c r="B29" i="27"/>
  <c r="C28" i="27"/>
  <c r="C27" i="27"/>
  <c r="C26" i="27"/>
  <c r="F26" i="27"/>
  <c r="C25" i="27"/>
  <c r="B25" i="27"/>
  <c r="D25" i="27"/>
  <c r="C24" i="27"/>
  <c r="F24" i="27" s="1"/>
  <c r="C23" i="27"/>
  <c r="C22" i="27"/>
  <c r="C21" i="27"/>
  <c r="F21" i="27" s="1"/>
  <c r="C20" i="27"/>
  <c r="B20" i="27"/>
  <c r="D20" i="27"/>
  <c r="C19" i="27"/>
  <c r="F19" i="27" s="1"/>
  <c r="B19" i="27"/>
  <c r="D19" i="27"/>
  <c r="C18" i="27"/>
  <c r="C17" i="27"/>
  <c r="C16" i="27"/>
  <c r="C15" i="27"/>
  <c r="C14" i="27"/>
  <c r="C13" i="27"/>
  <c r="C12" i="27"/>
  <c r="C11" i="27"/>
  <c r="C10" i="27"/>
  <c r="B4" i="27"/>
  <c r="A45" i="27"/>
  <c r="B44" i="27"/>
  <c r="A44" i="27"/>
  <c r="A43" i="27"/>
  <c r="B42" i="27"/>
  <c r="A42" i="27"/>
  <c r="A41" i="27"/>
  <c r="B40" i="27"/>
  <c r="A40" i="27"/>
  <c r="B39" i="27"/>
  <c r="A39" i="27"/>
  <c r="A38" i="27"/>
  <c r="A37" i="27"/>
  <c r="B36" i="27"/>
  <c r="A36" i="27"/>
  <c r="B35" i="27"/>
  <c r="A35" i="27"/>
  <c r="A34" i="27"/>
  <c r="A33" i="27"/>
  <c r="A32" i="27"/>
  <c r="B31" i="27"/>
  <c r="A31" i="27"/>
  <c r="B30" i="27"/>
  <c r="A30" i="27"/>
  <c r="D29" i="27"/>
  <c r="A29" i="27"/>
  <c r="D28" i="27"/>
  <c r="B28" i="27"/>
  <c r="A28" i="27"/>
  <c r="D27" i="27"/>
  <c r="B27" i="27"/>
  <c r="A27" i="27"/>
  <c r="D26" i="27"/>
  <c r="B26" i="27"/>
  <c r="A26" i="27"/>
  <c r="A25" i="27"/>
  <c r="D24" i="27"/>
  <c r="B24" i="27"/>
  <c r="A24" i="27"/>
  <c r="D23" i="27"/>
  <c r="F23" i="27" s="1"/>
  <c r="B23" i="27"/>
  <c r="A23" i="27"/>
  <c r="D22" i="27"/>
  <c r="B22" i="27"/>
  <c r="A22" i="27"/>
  <c r="D21" i="27"/>
  <c r="B21" i="27"/>
  <c r="A21" i="27"/>
  <c r="A20" i="27"/>
  <c r="A19" i="27"/>
  <c r="D18" i="27"/>
  <c r="B18" i="27"/>
  <c r="A18" i="27"/>
  <c r="D17" i="27"/>
  <c r="B17" i="27"/>
  <c r="A17" i="27"/>
  <c r="D16" i="27"/>
  <c r="B16" i="27"/>
  <c r="F16" i="27" s="1"/>
  <c r="A16" i="27"/>
  <c r="D15" i="27"/>
  <c r="B15" i="27"/>
  <c r="A15" i="27"/>
  <c r="D14" i="27"/>
  <c r="B14" i="27"/>
  <c r="F14" i="27" s="1"/>
  <c r="A14" i="27"/>
  <c r="D13" i="27"/>
  <c r="B13" i="27"/>
  <c r="A13" i="27"/>
  <c r="D12" i="27"/>
  <c r="B12" i="27"/>
  <c r="F12" i="27" s="1"/>
  <c r="A12" i="27"/>
  <c r="D11" i="27"/>
  <c r="B11" i="27"/>
  <c r="A11" i="27"/>
  <c r="D10" i="27"/>
  <c r="B10" i="27"/>
  <c r="F10" i="27" s="1"/>
  <c r="A10" i="27"/>
  <c r="C44" i="26"/>
  <c r="B44" i="26"/>
  <c r="C43" i="26"/>
  <c r="B43" i="26"/>
  <c r="C42" i="26"/>
  <c r="C41" i="26"/>
  <c r="B41" i="26"/>
  <c r="C40" i="26"/>
  <c r="B40" i="26"/>
  <c r="C39" i="26"/>
  <c r="C38" i="26"/>
  <c r="B38" i="26"/>
  <c r="C37" i="26"/>
  <c r="B37" i="26"/>
  <c r="C36" i="26"/>
  <c r="B36" i="26"/>
  <c r="C35" i="26"/>
  <c r="C34" i="26"/>
  <c r="B34" i="26"/>
  <c r="F34" i="26" s="1"/>
  <c r="C33" i="26"/>
  <c r="B33" i="26"/>
  <c r="C32" i="26"/>
  <c r="C31" i="26"/>
  <c r="F31" i="26" s="1"/>
  <c r="B31" i="26"/>
  <c r="C30" i="26"/>
  <c r="B30" i="26"/>
  <c r="F30" i="26" s="1"/>
  <c r="C29" i="26"/>
  <c r="B29" i="26"/>
  <c r="C28" i="26"/>
  <c r="C27" i="26"/>
  <c r="B27" i="26"/>
  <c r="D27" i="26"/>
  <c r="F27" i="26" s="1"/>
  <c r="C26" i="26"/>
  <c r="C25" i="26"/>
  <c r="F25" i="26"/>
  <c r="B25" i="26"/>
  <c r="D25" i="26"/>
  <c r="C24" i="26"/>
  <c r="C23" i="26"/>
  <c r="C22" i="26"/>
  <c r="C21" i="26"/>
  <c r="C20" i="26"/>
  <c r="C19" i="26"/>
  <c r="C18" i="26"/>
  <c r="C17" i="26"/>
  <c r="B17" i="26"/>
  <c r="D17" i="26"/>
  <c r="C16" i="26"/>
  <c r="C15" i="26"/>
  <c r="C14" i="26"/>
  <c r="C13" i="26"/>
  <c r="C12" i="26"/>
  <c r="C11" i="26"/>
  <c r="C10" i="26"/>
  <c r="B4" i="26"/>
  <c r="B42" i="26"/>
  <c r="B39" i="26"/>
  <c r="B35" i="26"/>
  <c r="B32" i="26"/>
  <c r="A32" i="26"/>
  <c r="A31" i="26"/>
  <c r="A30" i="26"/>
  <c r="D29" i="26"/>
  <c r="A29" i="26"/>
  <c r="D28" i="26"/>
  <c r="F28" i="26" s="1"/>
  <c r="B28" i="26"/>
  <c r="A28" i="26"/>
  <c r="A27" i="26"/>
  <c r="D26" i="26"/>
  <c r="F26" i="26" s="1"/>
  <c r="B26" i="26"/>
  <c r="A26" i="26"/>
  <c r="A25" i="26"/>
  <c r="D24" i="26"/>
  <c r="F24" i="26" s="1"/>
  <c r="B24" i="26"/>
  <c r="A24" i="26"/>
  <c r="D23" i="26"/>
  <c r="B23" i="26"/>
  <c r="F23" i="26" s="1"/>
  <c r="A23" i="26"/>
  <c r="D22" i="26"/>
  <c r="F22" i="26" s="1"/>
  <c r="B22" i="26"/>
  <c r="A22" i="26"/>
  <c r="D21" i="26"/>
  <c r="B21" i="26"/>
  <c r="A21" i="26"/>
  <c r="D20" i="26"/>
  <c r="B20" i="26"/>
  <c r="A20" i="26"/>
  <c r="D19" i="26"/>
  <c r="B19" i="26"/>
  <c r="F19" i="26" s="1"/>
  <c r="A19" i="26"/>
  <c r="D18" i="26"/>
  <c r="B18" i="26"/>
  <c r="A18" i="26"/>
  <c r="A17" i="26"/>
  <c r="D16" i="26"/>
  <c r="B16" i="26"/>
  <c r="A16" i="26"/>
  <c r="D15" i="26"/>
  <c r="B15" i="26"/>
  <c r="A15" i="26"/>
  <c r="D14" i="26"/>
  <c r="F14" i="26" s="1"/>
  <c r="B14" i="26"/>
  <c r="A14" i="26"/>
  <c r="D13" i="26"/>
  <c r="B13" i="26"/>
  <c r="A13" i="26"/>
  <c r="D12" i="26"/>
  <c r="B12" i="26"/>
  <c r="A12" i="26"/>
  <c r="D11" i="26"/>
  <c r="B11" i="26"/>
  <c r="A11" i="26"/>
  <c r="D10" i="26"/>
  <c r="B10" i="26"/>
  <c r="A10" i="26"/>
  <c r="C44" i="25"/>
  <c r="B44" i="25"/>
  <c r="C43" i="25"/>
  <c r="B43" i="25"/>
  <c r="C42" i="25"/>
  <c r="B42" i="25"/>
  <c r="C41" i="25"/>
  <c r="B41" i="25"/>
  <c r="C40" i="25"/>
  <c r="B40" i="25"/>
  <c r="C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F32" i="25" s="1"/>
  <c r="B32" i="25"/>
  <c r="C31" i="25"/>
  <c r="F31" i="25" s="1"/>
  <c r="B31" i="25"/>
  <c r="C30" i="25"/>
  <c r="F30" i="25" s="1"/>
  <c r="B30" i="25"/>
  <c r="C29" i="25"/>
  <c r="B29" i="25"/>
  <c r="C28" i="25"/>
  <c r="C27" i="25"/>
  <c r="B27" i="25"/>
  <c r="F27" i="25" s="1"/>
  <c r="D27" i="25"/>
  <c r="C26" i="25"/>
  <c r="C25" i="25"/>
  <c r="B25" i="25"/>
  <c r="F25" i="25" s="1"/>
  <c r="D25" i="25"/>
  <c r="C24" i="25"/>
  <c r="C23" i="25"/>
  <c r="C22" i="25"/>
  <c r="C21" i="25"/>
  <c r="C20" i="25"/>
  <c r="C19" i="25"/>
  <c r="C18" i="25"/>
  <c r="C17" i="25"/>
  <c r="C16" i="25"/>
  <c r="C15" i="25"/>
  <c r="C14" i="25"/>
  <c r="B14" i="25"/>
  <c r="D14" i="25"/>
  <c r="C13" i="25"/>
  <c r="C12" i="25"/>
  <c r="C11" i="25"/>
  <c r="C10" i="25"/>
  <c r="B4" i="25"/>
  <c r="A45" i="25"/>
  <c r="A44" i="25"/>
  <c r="A43" i="25"/>
  <c r="A42" i="25"/>
  <c r="A41" i="25"/>
  <c r="A40" i="25"/>
  <c r="B39" i="25"/>
  <c r="A39" i="25"/>
  <c r="A38" i="25"/>
  <c r="A37" i="25"/>
  <c r="A36" i="25"/>
  <c r="A35" i="25"/>
  <c r="A34" i="25"/>
  <c r="A33" i="25"/>
  <c r="A32" i="25"/>
  <c r="A31" i="25"/>
  <c r="A30" i="25"/>
  <c r="D29" i="25"/>
  <c r="A29" i="25"/>
  <c r="D28" i="25"/>
  <c r="B28" i="25"/>
  <c r="A28" i="25"/>
  <c r="A27" i="25"/>
  <c r="D26" i="25"/>
  <c r="F26" i="25" s="1"/>
  <c r="B26" i="25"/>
  <c r="A26" i="25"/>
  <c r="A25" i="25"/>
  <c r="D24" i="25"/>
  <c r="B24" i="25"/>
  <c r="A24" i="25"/>
  <c r="D23" i="25"/>
  <c r="B23" i="25"/>
  <c r="F23" i="25" s="1"/>
  <c r="A23" i="25"/>
  <c r="D22" i="25"/>
  <c r="B22" i="25"/>
  <c r="A22" i="25"/>
  <c r="D21" i="25"/>
  <c r="B21" i="25"/>
  <c r="F21" i="25" s="1"/>
  <c r="A21" i="25"/>
  <c r="D20" i="25"/>
  <c r="B20" i="25"/>
  <c r="A20" i="25"/>
  <c r="D19" i="25"/>
  <c r="B19" i="25"/>
  <c r="F19" i="25" s="1"/>
  <c r="A19" i="25"/>
  <c r="D18" i="25"/>
  <c r="B18" i="25"/>
  <c r="A18" i="25"/>
  <c r="D17" i="25"/>
  <c r="B17" i="25"/>
  <c r="F17" i="25" s="1"/>
  <c r="A17" i="25"/>
  <c r="D16" i="25"/>
  <c r="B16" i="25"/>
  <c r="A16" i="25"/>
  <c r="D15" i="25"/>
  <c r="B15" i="25"/>
  <c r="F15" i="25" s="1"/>
  <c r="A15" i="25"/>
  <c r="A14" i="25"/>
  <c r="D13" i="25"/>
  <c r="B13" i="25"/>
  <c r="A13" i="25"/>
  <c r="D12" i="25"/>
  <c r="B12" i="25"/>
  <c r="A12" i="25"/>
  <c r="D11" i="25"/>
  <c r="B11" i="25"/>
  <c r="F11" i="25" s="1"/>
  <c r="A11" i="25"/>
  <c r="D10" i="25"/>
  <c r="B10" i="25"/>
  <c r="A10" i="25"/>
  <c r="B7" i="36"/>
  <c r="B7" i="35"/>
  <c r="C44" i="24"/>
  <c r="B44" i="24"/>
  <c r="C43" i="24"/>
  <c r="C42" i="24"/>
  <c r="B42" i="24"/>
  <c r="C41" i="24"/>
  <c r="B41" i="24"/>
  <c r="C40" i="24"/>
  <c r="B40" i="24"/>
  <c r="C39" i="24"/>
  <c r="C38" i="24"/>
  <c r="B38" i="24"/>
  <c r="C37" i="24"/>
  <c r="B37" i="24"/>
  <c r="C36" i="24"/>
  <c r="B36" i="24"/>
  <c r="C35" i="24"/>
  <c r="C34" i="24"/>
  <c r="B34" i="24"/>
  <c r="F34" i="24" s="1"/>
  <c r="C33" i="24"/>
  <c r="B33" i="24"/>
  <c r="C32" i="24"/>
  <c r="B32" i="24"/>
  <c r="F32" i="24" s="1"/>
  <c r="C31" i="24"/>
  <c r="F31" i="24"/>
  <c r="C30" i="24"/>
  <c r="F30" i="24" s="1"/>
  <c r="C29" i="24"/>
  <c r="F29" i="24" s="1"/>
  <c r="B29" i="24"/>
  <c r="C28" i="24"/>
  <c r="F28" i="24" s="1"/>
  <c r="C27" i="24"/>
  <c r="C26" i="24"/>
  <c r="C25" i="24"/>
  <c r="B25" i="24"/>
  <c r="F25" i="24" s="1"/>
  <c r="D25" i="24"/>
  <c r="C24" i="24"/>
  <c r="F24" i="24" s="1"/>
  <c r="C23" i="24"/>
  <c r="F23" i="24"/>
  <c r="C22" i="24"/>
  <c r="C21" i="24"/>
  <c r="F21" i="24" s="1"/>
  <c r="C20" i="24"/>
  <c r="C19" i="24"/>
  <c r="C18" i="24"/>
  <c r="C17" i="24"/>
  <c r="C16" i="24"/>
  <c r="C15" i="24"/>
  <c r="C14" i="24"/>
  <c r="C13" i="24"/>
  <c r="C12" i="24"/>
  <c r="C11" i="24"/>
  <c r="B7" i="24"/>
  <c r="C10" i="24"/>
  <c r="F10" i="24" s="1"/>
  <c r="B4" i="24"/>
  <c r="A45" i="24"/>
  <c r="A44" i="24"/>
  <c r="B43" i="24"/>
  <c r="A43" i="24"/>
  <c r="A42" i="24"/>
  <c r="A41" i="24"/>
  <c r="A40" i="24"/>
  <c r="B39" i="24"/>
  <c r="A39" i="24"/>
  <c r="A38" i="24"/>
  <c r="A37" i="24"/>
  <c r="A36" i="24"/>
  <c r="B35" i="24"/>
  <c r="A35" i="24"/>
  <c r="A34" i="24"/>
  <c r="A33" i="24"/>
  <c r="A32" i="24"/>
  <c r="B31" i="24"/>
  <c r="A31" i="24"/>
  <c r="B30" i="24"/>
  <c r="A30" i="24"/>
  <c r="D29" i="24"/>
  <c r="A29" i="24"/>
  <c r="D28" i="24"/>
  <c r="B28" i="24"/>
  <c r="A28" i="24"/>
  <c r="D27" i="24"/>
  <c r="F27" i="24" s="1"/>
  <c r="B27" i="24"/>
  <c r="A27" i="24"/>
  <c r="D26" i="24"/>
  <c r="B26" i="24"/>
  <c r="A26" i="24"/>
  <c r="A25" i="24"/>
  <c r="D24" i="24"/>
  <c r="B24" i="24"/>
  <c r="A24" i="24"/>
  <c r="D23" i="24"/>
  <c r="B23" i="24"/>
  <c r="A23" i="24"/>
  <c r="D22" i="24"/>
  <c r="B22" i="24"/>
  <c r="A22" i="24"/>
  <c r="D21" i="24"/>
  <c r="B21" i="24"/>
  <c r="A21" i="24"/>
  <c r="D20" i="24"/>
  <c r="B20" i="24"/>
  <c r="A20" i="24"/>
  <c r="D19" i="24"/>
  <c r="B19" i="24"/>
  <c r="F19" i="24" s="1"/>
  <c r="A19" i="24"/>
  <c r="D18" i="24"/>
  <c r="B18" i="24"/>
  <c r="A18" i="24"/>
  <c r="D17" i="24"/>
  <c r="B17" i="24"/>
  <c r="A17" i="24"/>
  <c r="D16" i="24"/>
  <c r="B16" i="24"/>
  <c r="A16" i="24"/>
  <c r="D15" i="24"/>
  <c r="F15" i="24" s="1"/>
  <c r="B15" i="24"/>
  <c r="A15" i="24"/>
  <c r="D14" i="24"/>
  <c r="B14" i="24"/>
  <c r="A14" i="24"/>
  <c r="D13" i="24"/>
  <c r="B13" i="24"/>
  <c r="A13" i="24"/>
  <c r="D12" i="24"/>
  <c r="B12" i="24"/>
  <c r="A12" i="24"/>
  <c r="D11" i="24"/>
  <c r="B11" i="24"/>
  <c r="A11" i="24"/>
  <c r="D10" i="24"/>
  <c r="B10" i="24"/>
  <c r="A10" i="24"/>
  <c r="C44" i="23"/>
  <c r="B44" i="23"/>
  <c r="C43" i="23"/>
  <c r="C42" i="23"/>
  <c r="C41" i="23"/>
  <c r="B41" i="23"/>
  <c r="C40" i="23"/>
  <c r="C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F32" i="23" s="1"/>
  <c r="C31" i="23"/>
  <c r="B31" i="23"/>
  <c r="C30" i="23"/>
  <c r="B30" i="23"/>
  <c r="C29" i="23"/>
  <c r="B29" i="23"/>
  <c r="C28" i="23"/>
  <c r="C27" i="23"/>
  <c r="F27" i="23" s="1"/>
  <c r="C26" i="23"/>
  <c r="C25" i="23"/>
  <c r="B25" i="23"/>
  <c r="F25" i="23" s="1"/>
  <c r="D25" i="23"/>
  <c r="C24" i="23"/>
  <c r="B24" i="23"/>
  <c r="F24" i="23" s="1"/>
  <c r="D24" i="23"/>
  <c r="C23" i="23"/>
  <c r="C22" i="23"/>
  <c r="C21" i="23"/>
  <c r="C20" i="23"/>
  <c r="C19" i="23"/>
  <c r="C18" i="23"/>
  <c r="C17" i="23"/>
  <c r="C16" i="23"/>
  <c r="F16" i="23" s="1"/>
  <c r="C15" i="23"/>
  <c r="C14" i="23"/>
  <c r="C13" i="23"/>
  <c r="B13" i="23"/>
  <c r="F13" i="23" s="1"/>
  <c r="D13" i="23"/>
  <c r="C12" i="23"/>
  <c r="C11" i="23"/>
  <c r="C10" i="23"/>
  <c r="B4" i="23"/>
  <c r="A45" i="23"/>
  <c r="A44" i="23"/>
  <c r="B43" i="23"/>
  <c r="A43" i="23"/>
  <c r="B42" i="23"/>
  <c r="A42" i="23"/>
  <c r="A41" i="23"/>
  <c r="B40" i="23"/>
  <c r="A40" i="23"/>
  <c r="B39" i="23"/>
  <c r="A39" i="23"/>
  <c r="A38" i="23"/>
  <c r="A37" i="23"/>
  <c r="A36" i="23"/>
  <c r="A35" i="23"/>
  <c r="A34" i="23"/>
  <c r="A33" i="23"/>
  <c r="A32" i="23"/>
  <c r="A31" i="23"/>
  <c r="A30" i="23"/>
  <c r="D29" i="23"/>
  <c r="A29" i="23"/>
  <c r="D28" i="23"/>
  <c r="B28" i="23"/>
  <c r="A28" i="23"/>
  <c r="D27" i="23"/>
  <c r="B27" i="23"/>
  <c r="A27" i="23"/>
  <c r="D26" i="23"/>
  <c r="B26" i="23"/>
  <c r="A26" i="23"/>
  <c r="A25" i="23"/>
  <c r="A24" i="23"/>
  <c r="D23" i="23"/>
  <c r="B23" i="23"/>
  <c r="F23" i="23" s="1"/>
  <c r="A23" i="23"/>
  <c r="D22" i="23"/>
  <c r="B22" i="23"/>
  <c r="A22" i="23"/>
  <c r="D21" i="23"/>
  <c r="B21" i="23"/>
  <c r="A21" i="23"/>
  <c r="D20" i="23"/>
  <c r="B20" i="23"/>
  <c r="A20" i="23"/>
  <c r="D19" i="23"/>
  <c r="B19" i="23"/>
  <c r="F19" i="23" s="1"/>
  <c r="A19" i="23"/>
  <c r="D18" i="23"/>
  <c r="B18" i="23"/>
  <c r="A18" i="23"/>
  <c r="D17" i="23"/>
  <c r="B17" i="23"/>
  <c r="F17" i="23" s="1"/>
  <c r="A17" i="23"/>
  <c r="D16" i="23"/>
  <c r="B16" i="23"/>
  <c r="A16" i="23"/>
  <c r="D15" i="23"/>
  <c r="B15" i="23"/>
  <c r="F15" i="23" s="1"/>
  <c r="A15" i="23"/>
  <c r="D14" i="23"/>
  <c r="B14" i="23"/>
  <c r="A14" i="23"/>
  <c r="A13" i="23"/>
  <c r="D12" i="23"/>
  <c r="F12" i="23" s="1"/>
  <c r="B12" i="23"/>
  <c r="A12" i="23"/>
  <c r="D11" i="23"/>
  <c r="B11" i="23"/>
  <c r="A11" i="23"/>
  <c r="D10" i="23"/>
  <c r="F10" i="23" s="1"/>
  <c r="B10" i="23"/>
  <c r="A10" i="23"/>
  <c r="C44" i="22"/>
  <c r="C43" i="22"/>
  <c r="B43" i="22"/>
  <c r="C42" i="22"/>
  <c r="B42" i="22"/>
  <c r="C41" i="22"/>
  <c r="B41" i="22"/>
  <c r="C40" i="22"/>
  <c r="C39" i="22"/>
  <c r="C38" i="22"/>
  <c r="B38" i="22"/>
  <c r="C37" i="22"/>
  <c r="B37" i="22"/>
  <c r="C36" i="22"/>
  <c r="C35" i="22"/>
  <c r="B35" i="22"/>
  <c r="C34" i="22"/>
  <c r="B34" i="22"/>
  <c r="F34" i="22" s="1"/>
  <c r="C33" i="22"/>
  <c r="B33" i="22"/>
  <c r="F33" i="22" s="1"/>
  <c r="C32" i="22"/>
  <c r="B32" i="22"/>
  <c r="C31" i="22"/>
  <c r="B31" i="22"/>
  <c r="C30" i="22"/>
  <c r="F30" i="22"/>
  <c r="B30" i="22"/>
  <c r="C29" i="22"/>
  <c r="F29" i="22" s="1"/>
  <c r="B29" i="22"/>
  <c r="C28" i="22"/>
  <c r="B28" i="22"/>
  <c r="F28" i="22" s="1"/>
  <c r="D28" i="22"/>
  <c r="C27" i="22"/>
  <c r="C26" i="22"/>
  <c r="B26" i="22"/>
  <c r="F26" i="22" s="1"/>
  <c r="D26" i="22"/>
  <c r="C25" i="22"/>
  <c r="C24" i="22"/>
  <c r="C23" i="22"/>
  <c r="B23" i="22"/>
  <c r="F23" i="22" s="1"/>
  <c r="D23" i="22"/>
  <c r="C22" i="22"/>
  <c r="C21" i="22"/>
  <c r="F21" i="22" s="1"/>
  <c r="C20" i="22"/>
  <c r="C19" i="22"/>
  <c r="C18" i="22"/>
  <c r="F18" i="22"/>
  <c r="C17" i="22"/>
  <c r="C16" i="22"/>
  <c r="C15" i="22"/>
  <c r="B15" i="22"/>
  <c r="D15" i="22"/>
  <c r="C14" i="22"/>
  <c r="C13" i="22"/>
  <c r="C12" i="22"/>
  <c r="F12" i="22" s="1"/>
  <c r="C11" i="22"/>
  <c r="B11" i="22"/>
  <c r="D11" i="22"/>
  <c r="F11" i="22" s="1"/>
  <c r="C10" i="22"/>
  <c r="B4" i="22"/>
  <c r="A45" i="22"/>
  <c r="B44" i="22"/>
  <c r="A44" i="22"/>
  <c r="A43" i="22"/>
  <c r="A42" i="22"/>
  <c r="A41" i="22"/>
  <c r="B40" i="22"/>
  <c r="A40" i="22"/>
  <c r="B39" i="22"/>
  <c r="A39" i="22"/>
  <c r="A38" i="22"/>
  <c r="A37" i="22"/>
  <c r="B36" i="22"/>
  <c r="A36" i="22"/>
  <c r="A35" i="22"/>
  <c r="A34" i="22"/>
  <c r="A33" i="22"/>
  <c r="A32" i="22"/>
  <c r="A31" i="22"/>
  <c r="A30" i="22"/>
  <c r="D29" i="22"/>
  <c r="A29" i="22"/>
  <c r="A28" i="22"/>
  <c r="D27" i="22"/>
  <c r="B27" i="22"/>
  <c r="F27" i="22" s="1"/>
  <c r="A27" i="22"/>
  <c r="A26" i="22"/>
  <c r="D25" i="22"/>
  <c r="B25" i="22"/>
  <c r="F25" i="22" s="1"/>
  <c r="A25" i="22"/>
  <c r="D24" i="22"/>
  <c r="F24" i="22" s="1"/>
  <c r="B24" i="22"/>
  <c r="A24" i="22"/>
  <c r="A23" i="22"/>
  <c r="D22" i="22"/>
  <c r="B22" i="22"/>
  <c r="F22" i="22" s="1"/>
  <c r="A22" i="22"/>
  <c r="D21" i="22"/>
  <c r="B21" i="22"/>
  <c r="A21" i="22"/>
  <c r="D20" i="22"/>
  <c r="B20" i="22"/>
  <c r="A20" i="22"/>
  <c r="D19" i="22"/>
  <c r="B19" i="22"/>
  <c r="A19" i="22"/>
  <c r="D18" i="22"/>
  <c r="B18" i="22"/>
  <c r="A18" i="22"/>
  <c r="D17" i="22"/>
  <c r="B17" i="22"/>
  <c r="A17" i="22"/>
  <c r="D16" i="22"/>
  <c r="B16" i="22"/>
  <c r="A16" i="22"/>
  <c r="A15" i="22"/>
  <c r="D14" i="22"/>
  <c r="B14" i="22"/>
  <c r="A14" i="22"/>
  <c r="D13" i="22"/>
  <c r="B13" i="22"/>
  <c r="A13" i="22"/>
  <c r="D12" i="22"/>
  <c r="B12" i="22"/>
  <c r="A12" i="22"/>
  <c r="A11" i="22"/>
  <c r="D10" i="22"/>
  <c r="F10" i="22" s="1"/>
  <c r="B10" i="22"/>
  <c r="A10" i="22"/>
  <c r="C44" i="21"/>
  <c r="B44" i="21"/>
  <c r="C43" i="21"/>
  <c r="B43" i="21"/>
  <c r="C42" i="21"/>
  <c r="C41" i="21"/>
  <c r="C40" i="21"/>
  <c r="B40" i="21"/>
  <c r="C39" i="21"/>
  <c r="B39" i="21"/>
  <c r="C38" i="21"/>
  <c r="B38" i="21"/>
  <c r="C37" i="21"/>
  <c r="C36" i="21"/>
  <c r="B36" i="21"/>
  <c r="C35" i="21"/>
  <c r="B35" i="21"/>
  <c r="C34" i="21"/>
  <c r="C33" i="21"/>
  <c r="B33" i="21"/>
  <c r="C32" i="21"/>
  <c r="F32" i="21"/>
  <c r="B32" i="21"/>
  <c r="C31" i="21"/>
  <c r="B31" i="21"/>
  <c r="F31" i="21" s="1"/>
  <c r="C30" i="21"/>
  <c r="B30" i="21"/>
  <c r="C29" i="21"/>
  <c r="F29" i="21"/>
  <c r="C28" i="21"/>
  <c r="B28" i="21"/>
  <c r="D28" i="21"/>
  <c r="C27" i="21"/>
  <c r="F27" i="21" s="1"/>
  <c r="B27" i="21"/>
  <c r="D27" i="21"/>
  <c r="C26" i="21"/>
  <c r="C25" i="21"/>
  <c r="F25" i="21" s="1"/>
  <c r="C24" i="21"/>
  <c r="F24" i="21"/>
  <c r="C23" i="21"/>
  <c r="F23" i="21"/>
  <c r="C22" i="21"/>
  <c r="F22" i="21"/>
  <c r="C21" i="21"/>
  <c r="F21" i="21"/>
  <c r="C20" i="21"/>
  <c r="F20" i="21"/>
  <c r="C19" i="21"/>
  <c r="C18" i="21"/>
  <c r="F18" i="21" s="1"/>
  <c r="B18" i="21"/>
  <c r="D18" i="21"/>
  <c r="C17" i="21"/>
  <c r="C16" i="21"/>
  <c r="F16" i="21" s="1"/>
  <c r="C15" i="21"/>
  <c r="F15" i="21"/>
  <c r="C14" i="21"/>
  <c r="C13" i="21"/>
  <c r="F13" i="21" s="1"/>
  <c r="C12" i="21"/>
  <c r="C11" i="21"/>
  <c r="C10" i="21"/>
  <c r="B4" i="21"/>
  <c r="A45" i="21"/>
  <c r="A44" i="21"/>
  <c r="A43" i="21"/>
  <c r="B42" i="21"/>
  <c r="A42" i="21"/>
  <c r="B41" i="21"/>
  <c r="A41" i="21"/>
  <c r="A40" i="21"/>
  <c r="A39" i="21"/>
  <c r="A38" i="21"/>
  <c r="B37" i="21"/>
  <c r="A37" i="21"/>
  <c r="A36" i="21"/>
  <c r="A35" i="21"/>
  <c r="B34" i="21"/>
  <c r="A34" i="21"/>
  <c r="A33" i="21"/>
  <c r="A32" i="21"/>
  <c r="A31" i="21"/>
  <c r="A30" i="21"/>
  <c r="B29" i="21"/>
  <c r="D29" i="21"/>
  <c r="A29" i="21"/>
  <c r="A28" i="21"/>
  <c r="A27" i="21"/>
  <c r="D26" i="21"/>
  <c r="B26" i="21"/>
  <c r="A26" i="21"/>
  <c r="D25" i="21"/>
  <c r="B25" i="21"/>
  <c r="A25" i="21"/>
  <c r="D24" i="21"/>
  <c r="B24" i="21"/>
  <c r="A24" i="21"/>
  <c r="D23" i="21"/>
  <c r="B23" i="21"/>
  <c r="A23" i="21"/>
  <c r="D22" i="21"/>
  <c r="B22" i="21"/>
  <c r="A22" i="21"/>
  <c r="B21" i="21"/>
  <c r="D21" i="21"/>
  <c r="A21" i="21"/>
  <c r="D20" i="21"/>
  <c r="B20" i="21"/>
  <c r="A20" i="21"/>
  <c r="D19" i="21"/>
  <c r="B19" i="21"/>
  <c r="A19" i="21"/>
  <c r="A18" i="21"/>
  <c r="D17" i="21"/>
  <c r="B17" i="21"/>
  <c r="A17" i="21"/>
  <c r="D16" i="21"/>
  <c r="B16" i="21"/>
  <c r="A16" i="21"/>
  <c r="D15" i="21"/>
  <c r="B15" i="21"/>
  <c r="A15" i="21"/>
  <c r="D14" i="21"/>
  <c r="B14" i="21"/>
  <c r="A14" i="21"/>
  <c r="D13" i="21"/>
  <c r="B13" i="21"/>
  <c r="A13" i="21"/>
  <c r="D12" i="21"/>
  <c r="B12" i="21"/>
  <c r="A12" i="21"/>
  <c r="D11" i="21"/>
  <c r="B11" i="21"/>
  <c r="F11" i="21" s="1"/>
  <c r="A11" i="21"/>
  <c r="D10" i="21"/>
  <c r="B10" i="21"/>
  <c r="A10" i="21"/>
  <c r="C44" i="20"/>
  <c r="B44" i="20"/>
  <c r="C43" i="20"/>
  <c r="C42" i="20"/>
  <c r="B42" i="20"/>
  <c r="C41" i="20"/>
  <c r="B41" i="20"/>
  <c r="C40" i="20"/>
  <c r="B40" i="20"/>
  <c r="C39" i="20"/>
  <c r="C38" i="20"/>
  <c r="B38" i="20"/>
  <c r="C37" i="20"/>
  <c r="B37" i="20"/>
  <c r="C36" i="20"/>
  <c r="B36" i="20"/>
  <c r="C35" i="20"/>
  <c r="C34" i="20"/>
  <c r="B34" i="20"/>
  <c r="C33" i="20"/>
  <c r="B33" i="20"/>
  <c r="C32" i="20"/>
  <c r="C31" i="20"/>
  <c r="B31" i="20"/>
  <c r="C30" i="20"/>
  <c r="B30" i="20"/>
  <c r="C29" i="20"/>
  <c r="F29" i="20"/>
  <c r="B29" i="20"/>
  <c r="C28" i="20"/>
  <c r="C27" i="20"/>
  <c r="F27" i="20" s="1"/>
  <c r="C26" i="20"/>
  <c r="F26" i="20"/>
  <c r="C25" i="20"/>
  <c r="C24" i="20"/>
  <c r="C23" i="20"/>
  <c r="C22" i="20"/>
  <c r="C21" i="20"/>
  <c r="B21" i="20"/>
  <c r="D21" i="20"/>
  <c r="C20" i="20"/>
  <c r="C19" i="20"/>
  <c r="B19" i="20"/>
  <c r="D19" i="20"/>
  <c r="C18" i="20"/>
  <c r="C17" i="20"/>
  <c r="C16" i="20"/>
  <c r="C15" i="20"/>
  <c r="C14" i="20"/>
  <c r="C13" i="20"/>
  <c r="F13" i="20" s="1"/>
  <c r="C12" i="20"/>
  <c r="C11" i="20"/>
  <c r="F11" i="20"/>
  <c r="B11" i="20"/>
  <c r="D11" i="20"/>
  <c r="C10" i="20"/>
  <c r="B4" i="20"/>
  <c r="A45" i="20"/>
  <c r="A44" i="20"/>
  <c r="B43" i="20"/>
  <c r="A43" i="20"/>
  <c r="A42" i="20"/>
  <c r="A41" i="20"/>
  <c r="A40" i="20"/>
  <c r="B39" i="20"/>
  <c r="A39" i="20"/>
  <c r="A38" i="20"/>
  <c r="A37" i="20"/>
  <c r="A36" i="20"/>
  <c r="B35" i="20"/>
  <c r="A35" i="20"/>
  <c r="A34" i="20"/>
  <c r="A33" i="20"/>
  <c r="B32" i="20"/>
  <c r="F32" i="20" s="1"/>
  <c r="A32" i="20"/>
  <c r="A31" i="20"/>
  <c r="A30" i="20"/>
  <c r="D29" i="20"/>
  <c r="A29" i="20"/>
  <c r="D28" i="20"/>
  <c r="B28" i="20"/>
  <c r="F28" i="20" s="1"/>
  <c r="A28" i="20"/>
  <c r="D27" i="20"/>
  <c r="B27" i="20"/>
  <c r="A27" i="20"/>
  <c r="D26" i="20"/>
  <c r="B26" i="20"/>
  <c r="A26" i="20"/>
  <c r="D25" i="20"/>
  <c r="B25" i="20"/>
  <c r="A25" i="20"/>
  <c r="D24" i="20"/>
  <c r="B24" i="20"/>
  <c r="F24" i="20" s="1"/>
  <c r="A24" i="20"/>
  <c r="D23" i="20"/>
  <c r="B23" i="20"/>
  <c r="A23" i="20"/>
  <c r="D22" i="20"/>
  <c r="F22" i="20" s="1"/>
  <c r="B22" i="20"/>
  <c r="A22" i="20"/>
  <c r="A21" i="20"/>
  <c r="D20" i="20"/>
  <c r="B20" i="20"/>
  <c r="A20" i="20"/>
  <c r="A19" i="20"/>
  <c r="D18" i="20"/>
  <c r="B18" i="20"/>
  <c r="A18" i="20"/>
  <c r="D17" i="20"/>
  <c r="B17" i="20"/>
  <c r="A17" i="20"/>
  <c r="D16" i="20"/>
  <c r="B16" i="20"/>
  <c r="A16" i="20"/>
  <c r="D15" i="20"/>
  <c r="B15" i="20"/>
  <c r="F15" i="20" s="1"/>
  <c r="A15" i="20"/>
  <c r="D14" i="20"/>
  <c r="B14" i="20"/>
  <c r="A14" i="20"/>
  <c r="D13" i="20"/>
  <c r="B13" i="20"/>
  <c r="A13" i="20"/>
  <c r="D12" i="20"/>
  <c r="F12" i="20" s="1"/>
  <c r="B12" i="20"/>
  <c r="A12" i="20"/>
  <c r="A11" i="20"/>
  <c r="D10" i="20"/>
  <c r="F10" i="20" s="1"/>
  <c r="B10" i="20"/>
  <c r="A10" i="20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F32" i="19"/>
  <c r="B32" i="19"/>
  <c r="C31" i="19"/>
  <c r="B31" i="19"/>
  <c r="C30" i="19"/>
  <c r="F30" i="19" s="1"/>
  <c r="C29" i="19"/>
  <c r="B29" i="19"/>
  <c r="C28" i="19"/>
  <c r="B28" i="19"/>
  <c r="D28" i="19"/>
  <c r="C27" i="19"/>
  <c r="C26" i="19"/>
  <c r="C25" i="19"/>
  <c r="B25" i="19"/>
  <c r="D25" i="19"/>
  <c r="C24" i="19"/>
  <c r="C23" i="19"/>
  <c r="C22" i="19"/>
  <c r="C21" i="19"/>
  <c r="C20" i="19"/>
  <c r="C19" i="19"/>
  <c r="C18" i="19"/>
  <c r="F18" i="19" s="1"/>
  <c r="C17" i="19"/>
  <c r="C16" i="19"/>
  <c r="C15" i="19"/>
  <c r="F15" i="19" s="1"/>
  <c r="C14" i="19"/>
  <c r="F14" i="19"/>
  <c r="C13" i="19"/>
  <c r="C12" i="19"/>
  <c r="C11" i="19"/>
  <c r="F11" i="19" s="1"/>
  <c r="C10" i="19"/>
  <c r="B4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B30" i="19"/>
  <c r="A30" i="19"/>
  <c r="D29" i="19"/>
  <c r="A29" i="19"/>
  <c r="A28" i="19"/>
  <c r="D27" i="19"/>
  <c r="B27" i="19"/>
  <c r="A27" i="19"/>
  <c r="D26" i="19"/>
  <c r="B26" i="19"/>
  <c r="F26" i="19" s="1"/>
  <c r="A26" i="19"/>
  <c r="A25" i="19"/>
  <c r="D24" i="19"/>
  <c r="B24" i="19"/>
  <c r="A24" i="19"/>
  <c r="D23" i="19"/>
  <c r="F23" i="19" s="1"/>
  <c r="B23" i="19"/>
  <c r="A23" i="19"/>
  <c r="D22" i="19"/>
  <c r="B22" i="19"/>
  <c r="A22" i="19"/>
  <c r="D21" i="19"/>
  <c r="B21" i="19"/>
  <c r="A21" i="19"/>
  <c r="D20" i="19"/>
  <c r="B20" i="19"/>
  <c r="F20" i="19" s="1"/>
  <c r="A20" i="19"/>
  <c r="D19" i="19"/>
  <c r="B19" i="19"/>
  <c r="A19" i="19"/>
  <c r="D18" i="19"/>
  <c r="B18" i="19"/>
  <c r="A18" i="19"/>
  <c r="D17" i="19"/>
  <c r="B17" i="19"/>
  <c r="A17" i="19"/>
  <c r="D16" i="19"/>
  <c r="B16" i="19"/>
  <c r="F16" i="19" s="1"/>
  <c r="A16" i="19"/>
  <c r="D15" i="19"/>
  <c r="B15" i="19"/>
  <c r="A15" i="19"/>
  <c r="D14" i="19"/>
  <c r="B14" i="19"/>
  <c r="A14" i="19"/>
  <c r="D13" i="19"/>
  <c r="B13" i="19"/>
  <c r="A13" i="19"/>
  <c r="D12" i="19"/>
  <c r="B12" i="19"/>
  <c r="F12" i="19" s="1"/>
  <c r="A12" i="19"/>
  <c r="D11" i="19"/>
  <c r="B11" i="19"/>
  <c r="A11" i="19"/>
  <c r="D10" i="19"/>
  <c r="B10" i="19"/>
  <c r="F10" i="19" s="1"/>
  <c r="A10" i="19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C37" i="18"/>
  <c r="B37" i="18"/>
  <c r="C36" i="18"/>
  <c r="B36" i="18"/>
  <c r="C35" i="18"/>
  <c r="B35" i="18"/>
  <c r="C34" i="18"/>
  <c r="B34" i="18"/>
  <c r="C33" i="18"/>
  <c r="B33" i="18"/>
  <c r="C32" i="18"/>
  <c r="F32" i="18"/>
  <c r="B32" i="18"/>
  <c r="C31" i="18"/>
  <c r="B31" i="18"/>
  <c r="F31" i="18" s="1"/>
  <c r="C30" i="18"/>
  <c r="F30" i="18"/>
  <c r="C29" i="18"/>
  <c r="B29" i="18"/>
  <c r="C28" i="18"/>
  <c r="B28" i="18"/>
  <c r="D28" i="18"/>
  <c r="C27" i="18"/>
  <c r="B27" i="18"/>
  <c r="F27" i="18" s="1"/>
  <c r="D27" i="18"/>
  <c r="C26" i="18"/>
  <c r="C25" i="18"/>
  <c r="C24" i="18"/>
  <c r="F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B4" i="18"/>
  <c r="A45" i="18"/>
  <c r="A44" i="18"/>
  <c r="A43" i="18"/>
  <c r="A42" i="18"/>
  <c r="A41" i="18"/>
  <c r="A40" i="18"/>
  <c r="A39" i="18"/>
  <c r="B38" i="18"/>
  <c r="A38" i="18"/>
  <c r="A37" i="18"/>
  <c r="A36" i="18"/>
  <c r="A35" i="18"/>
  <c r="A34" i="18"/>
  <c r="A33" i="18"/>
  <c r="A32" i="18"/>
  <c r="A31" i="18"/>
  <c r="B30" i="18"/>
  <c r="A30" i="18"/>
  <c r="D29" i="18"/>
  <c r="A29" i="18"/>
  <c r="A28" i="18"/>
  <c r="A27" i="18"/>
  <c r="D26" i="18"/>
  <c r="B26" i="18"/>
  <c r="A26" i="18"/>
  <c r="D25" i="18"/>
  <c r="B25" i="18"/>
  <c r="A25" i="18"/>
  <c r="D24" i="18"/>
  <c r="B24" i="18"/>
  <c r="A24" i="18"/>
  <c r="D23" i="18"/>
  <c r="B23" i="18"/>
  <c r="A23" i="18"/>
  <c r="D22" i="18"/>
  <c r="F22" i="18" s="1"/>
  <c r="B22" i="18"/>
  <c r="A22" i="18"/>
  <c r="D21" i="18"/>
  <c r="B21" i="18"/>
  <c r="A21" i="18"/>
  <c r="D20" i="18"/>
  <c r="F20" i="18" s="1"/>
  <c r="B20" i="18"/>
  <c r="A20" i="18"/>
  <c r="D19" i="18"/>
  <c r="B19" i="18"/>
  <c r="A19" i="18"/>
  <c r="D18" i="18"/>
  <c r="B18" i="18"/>
  <c r="A18" i="18"/>
  <c r="D17" i="18"/>
  <c r="B17" i="18"/>
  <c r="A17" i="18"/>
  <c r="D16" i="18"/>
  <c r="F16" i="18" s="1"/>
  <c r="B16" i="18"/>
  <c r="A16" i="18"/>
  <c r="D15" i="18"/>
  <c r="B15" i="18"/>
  <c r="A15" i="18"/>
  <c r="D14" i="18"/>
  <c r="F14" i="18" s="1"/>
  <c r="B14" i="18"/>
  <c r="A14" i="18"/>
  <c r="D13" i="18"/>
  <c r="B13" i="18"/>
  <c r="A13" i="18"/>
  <c r="D12" i="18"/>
  <c r="B12" i="18"/>
  <c r="A12" i="18"/>
  <c r="D11" i="18"/>
  <c r="B11" i="18"/>
  <c r="F11" i="18" s="1"/>
  <c r="A11" i="18"/>
  <c r="D10" i="18"/>
  <c r="B10" i="18"/>
  <c r="A10" i="18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F32" i="17"/>
  <c r="C31" i="17"/>
  <c r="C30" i="17"/>
  <c r="F30" i="17" s="1"/>
  <c r="C29" i="17"/>
  <c r="F29" i="17"/>
  <c r="B29" i="17"/>
  <c r="C28" i="17"/>
  <c r="C27" i="17"/>
  <c r="F27" i="17"/>
  <c r="C26" i="17"/>
  <c r="B26" i="17"/>
  <c r="D26" i="17"/>
  <c r="C25" i="17"/>
  <c r="F25" i="17" s="1"/>
  <c r="C24" i="17"/>
  <c r="C23" i="17"/>
  <c r="F23" i="17" s="1"/>
  <c r="C22" i="17"/>
  <c r="F22" i="17"/>
  <c r="C21" i="17"/>
  <c r="C20" i="17"/>
  <c r="F20" i="17" s="1"/>
  <c r="C19" i="17"/>
  <c r="F19" i="17"/>
  <c r="C18" i="17"/>
  <c r="C17" i="17"/>
  <c r="F17" i="17" s="1"/>
  <c r="C16" i="17"/>
  <c r="C15" i="17"/>
  <c r="B15" i="17"/>
  <c r="F15" i="17" s="1"/>
  <c r="D15" i="17"/>
  <c r="C14" i="17"/>
  <c r="C13" i="17"/>
  <c r="C12" i="17"/>
  <c r="C11" i="17"/>
  <c r="C10" i="17"/>
  <c r="F10" i="17" s="1"/>
  <c r="B4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F34" i="17" s="1"/>
  <c r="A34" i="17"/>
  <c r="B33" i="17"/>
  <c r="A33" i="17"/>
  <c r="B32" i="17"/>
  <c r="A32" i="17"/>
  <c r="B31" i="17"/>
  <c r="A31" i="17"/>
  <c r="B30" i="17"/>
  <c r="A30" i="17"/>
  <c r="D29" i="17"/>
  <c r="A29" i="17"/>
  <c r="D28" i="17"/>
  <c r="B28" i="17"/>
  <c r="A28" i="17"/>
  <c r="D27" i="17"/>
  <c r="B27" i="17"/>
  <c r="A27" i="17"/>
  <c r="A26" i="17"/>
  <c r="D25" i="17"/>
  <c r="B25" i="17"/>
  <c r="A25" i="17"/>
  <c r="D24" i="17"/>
  <c r="B24" i="17"/>
  <c r="A24" i="17"/>
  <c r="D23" i="17"/>
  <c r="B23" i="17"/>
  <c r="A23" i="17"/>
  <c r="D22" i="17"/>
  <c r="B22" i="17"/>
  <c r="A22" i="17"/>
  <c r="D21" i="17"/>
  <c r="B21" i="17"/>
  <c r="A21" i="17"/>
  <c r="D20" i="17"/>
  <c r="B20" i="17"/>
  <c r="A20" i="17"/>
  <c r="D19" i="17"/>
  <c r="B19" i="17"/>
  <c r="A19" i="17"/>
  <c r="D18" i="17"/>
  <c r="B18" i="17"/>
  <c r="A18" i="17"/>
  <c r="D17" i="17"/>
  <c r="B17" i="17"/>
  <c r="A17" i="17"/>
  <c r="D16" i="17"/>
  <c r="B16" i="17"/>
  <c r="A16" i="17"/>
  <c r="A15" i="17"/>
  <c r="D14" i="17"/>
  <c r="B14" i="17"/>
  <c r="F14" i="17" s="1"/>
  <c r="A14" i="17"/>
  <c r="D13" i="17"/>
  <c r="B13" i="17"/>
  <c r="F13" i="17" s="1"/>
  <c r="A13" i="17"/>
  <c r="D12" i="17"/>
  <c r="B12" i="17"/>
  <c r="A12" i="17"/>
  <c r="D11" i="17"/>
  <c r="B11" i="17"/>
  <c r="A11" i="17"/>
  <c r="D10" i="17"/>
  <c r="B10" i="17"/>
  <c r="A10" i="17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F32" i="16" s="1"/>
  <c r="B32" i="16"/>
  <c r="C31" i="16"/>
  <c r="B31" i="16"/>
  <c r="C30" i="16"/>
  <c r="C29" i="16"/>
  <c r="C28" i="16"/>
  <c r="C27" i="16"/>
  <c r="C26" i="16"/>
  <c r="C25" i="16"/>
  <c r="B25" i="16"/>
  <c r="F25" i="16" s="1"/>
  <c r="D25" i="16"/>
  <c r="C24" i="16"/>
  <c r="C23" i="16"/>
  <c r="C22" i="16"/>
  <c r="C21" i="16"/>
  <c r="F21" i="16" s="1"/>
  <c r="C20" i="16"/>
  <c r="C19" i="16"/>
  <c r="C18" i="16"/>
  <c r="F18" i="16"/>
  <c r="C17" i="16"/>
  <c r="B17" i="16"/>
  <c r="F17" i="16" s="1"/>
  <c r="D17" i="16"/>
  <c r="C16" i="16"/>
  <c r="C15" i="16"/>
  <c r="C14" i="16"/>
  <c r="C13" i="16"/>
  <c r="C12" i="16"/>
  <c r="B12" i="16"/>
  <c r="D12" i="16"/>
  <c r="C11" i="16"/>
  <c r="C10" i="16"/>
  <c r="F10" i="16"/>
  <c r="B4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B30" i="16"/>
  <c r="F30" i="16" s="1"/>
  <c r="A30" i="16"/>
  <c r="D29" i="16"/>
  <c r="B29" i="16"/>
  <c r="A29" i="16"/>
  <c r="D28" i="16"/>
  <c r="B28" i="16"/>
  <c r="A28" i="16"/>
  <c r="D27" i="16"/>
  <c r="F27" i="16" s="1"/>
  <c r="B27" i="16"/>
  <c r="A27" i="16"/>
  <c r="D26" i="16"/>
  <c r="B26" i="16"/>
  <c r="A26" i="16"/>
  <c r="A25" i="16"/>
  <c r="D24" i="16"/>
  <c r="B24" i="16"/>
  <c r="A24" i="16"/>
  <c r="D23" i="16"/>
  <c r="B23" i="16"/>
  <c r="A23" i="16"/>
  <c r="D22" i="16"/>
  <c r="B22" i="16"/>
  <c r="F22" i="16" s="1"/>
  <c r="A22" i="16"/>
  <c r="D21" i="16"/>
  <c r="B21" i="16"/>
  <c r="A21" i="16"/>
  <c r="D20" i="16"/>
  <c r="B20" i="16"/>
  <c r="A20" i="16"/>
  <c r="D19" i="16"/>
  <c r="B19" i="16"/>
  <c r="F19" i="16" s="1"/>
  <c r="A19" i="16"/>
  <c r="D18" i="16"/>
  <c r="B18" i="16"/>
  <c r="A18" i="16"/>
  <c r="A17" i="16"/>
  <c r="D16" i="16"/>
  <c r="B16" i="16"/>
  <c r="F16" i="16" s="1"/>
  <c r="A16" i="16"/>
  <c r="D15" i="16"/>
  <c r="B15" i="16"/>
  <c r="A15" i="16"/>
  <c r="D14" i="16"/>
  <c r="B14" i="16"/>
  <c r="F14" i="16" s="1"/>
  <c r="A14" i="16"/>
  <c r="D13" i="16"/>
  <c r="B13" i="16"/>
  <c r="A13" i="16"/>
  <c r="A12" i="16"/>
  <c r="D11" i="16"/>
  <c r="B11" i="16"/>
  <c r="F11" i="16" s="1"/>
  <c r="A11" i="16"/>
  <c r="D10" i="16"/>
  <c r="B10" i="16"/>
  <c r="A10" i="16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F32" i="15" s="1"/>
  <c r="C31" i="15"/>
  <c r="C30" i="15"/>
  <c r="F30" i="15" s="1"/>
  <c r="C29" i="15"/>
  <c r="C28" i="15"/>
  <c r="C27" i="15"/>
  <c r="F27" i="15"/>
  <c r="B27" i="15"/>
  <c r="D27" i="15"/>
  <c r="C26" i="15"/>
  <c r="F26" i="15"/>
  <c r="B26" i="15"/>
  <c r="D26" i="15"/>
  <c r="C25" i="15"/>
  <c r="C24" i="15"/>
  <c r="C23" i="15"/>
  <c r="C22" i="15"/>
  <c r="F22" i="15" s="1"/>
  <c r="C21" i="15"/>
  <c r="C20" i="15"/>
  <c r="C19" i="15"/>
  <c r="C18" i="15"/>
  <c r="F18" i="15"/>
  <c r="C17" i="15"/>
  <c r="C16" i="15"/>
  <c r="C15" i="15"/>
  <c r="F15" i="15"/>
  <c r="C14" i="15"/>
  <c r="C13" i="15"/>
  <c r="C12" i="15"/>
  <c r="C11" i="15"/>
  <c r="C10" i="15"/>
  <c r="F10" i="15"/>
  <c r="B4" i="15"/>
  <c r="A45" i="15"/>
  <c r="B44" i="15"/>
  <c r="A44" i="15"/>
  <c r="B43" i="15"/>
  <c r="A43" i="15"/>
  <c r="B42" i="15"/>
  <c r="A42" i="15"/>
  <c r="B41" i="15"/>
  <c r="A41" i="15"/>
  <c r="B40" i="15"/>
  <c r="A40" i="15"/>
  <c r="B39" i="15"/>
  <c r="A39" i="15"/>
  <c r="B38" i="15"/>
  <c r="A38" i="15"/>
  <c r="B37" i="15"/>
  <c r="A37" i="15"/>
  <c r="B36" i="15"/>
  <c r="A36" i="15"/>
  <c r="B35" i="15"/>
  <c r="A35" i="15"/>
  <c r="B34" i="15"/>
  <c r="F34" i="15" s="1"/>
  <c r="A34" i="15"/>
  <c r="B33" i="15"/>
  <c r="A33" i="15"/>
  <c r="B32" i="15"/>
  <c r="A32" i="15"/>
  <c r="B31" i="15"/>
  <c r="A31" i="15"/>
  <c r="B30" i="15"/>
  <c r="A30" i="15"/>
  <c r="D29" i="15"/>
  <c r="B29" i="15"/>
  <c r="F29" i="15" s="1"/>
  <c r="A29" i="15"/>
  <c r="D28" i="15"/>
  <c r="B28" i="15"/>
  <c r="A28" i="15"/>
  <c r="A27" i="15"/>
  <c r="A26" i="15"/>
  <c r="D25" i="15"/>
  <c r="F25" i="15" s="1"/>
  <c r="B25" i="15"/>
  <c r="A25" i="15"/>
  <c r="D24" i="15"/>
  <c r="B24" i="15"/>
  <c r="A24" i="15"/>
  <c r="D23" i="15"/>
  <c r="B23" i="15"/>
  <c r="A23" i="15"/>
  <c r="D22" i="15"/>
  <c r="B22" i="15"/>
  <c r="A22" i="15"/>
  <c r="D21" i="15"/>
  <c r="B21" i="15"/>
  <c r="A21" i="15"/>
  <c r="D20" i="15"/>
  <c r="B20" i="15"/>
  <c r="F20" i="15" s="1"/>
  <c r="A20" i="15"/>
  <c r="D19" i="15"/>
  <c r="B19" i="15"/>
  <c r="A19" i="15"/>
  <c r="D18" i="15"/>
  <c r="B18" i="15"/>
  <c r="A18" i="15"/>
  <c r="D17" i="15"/>
  <c r="B17" i="15"/>
  <c r="A17" i="15"/>
  <c r="D16" i="15"/>
  <c r="B16" i="15"/>
  <c r="A16" i="15"/>
  <c r="D15" i="15"/>
  <c r="B15" i="15"/>
  <c r="A15" i="15"/>
  <c r="D14" i="15"/>
  <c r="B14" i="15"/>
  <c r="A14" i="15"/>
  <c r="D13" i="15"/>
  <c r="B13" i="15"/>
  <c r="A13" i="15"/>
  <c r="D12" i="15"/>
  <c r="B12" i="15"/>
  <c r="A12" i="15"/>
  <c r="D11" i="15"/>
  <c r="B11" i="15"/>
  <c r="F11" i="15" s="1"/>
  <c r="A11" i="15"/>
  <c r="D10" i="15"/>
  <c r="B10" i="15"/>
  <c r="A10" i="15"/>
  <c r="C44" i="14"/>
  <c r="B44" i="14"/>
  <c r="C43" i="14"/>
  <c r="B43" i="14"/>
  <c r="C42" i="14"/>
  <c r="C41" i="14"/>
  <c r="B41" i="14"/>
  <c r="C40" i="14"/>
  <c r="B40" i="14"/>
  <c r="C39" i="14"/>
  <c r="C38" i="14"/>
  <c r="C37" i="14"/>
  <c r="B37" i="14"/>
  <c r="C36" i="14"/>
  <c r="B36" i="14"/>
  <c r="C35" i="14"/>
  <c r="B35" i="14"/>
  <c r="C34" i="14"/>
  <c r="C33" i="14"/>
  <c r="B33" i="14"/>
  <c r="F33" i="14" s="1"/>
  <c r="C32" i="14"/>
  <c r="F32" i="14" s="1"/>
  <c r="B32" i="14"/>
  <c r="C31" i="14"/>
  <c r="B31" i="14"/>
  <c r="F31" i="14" s="1"/>
  <c r="C30" i="14"/>
  <c r="C29" i="14"/>
  <c r="B29" i="14"/>
  <c r="F29" i="14" s="1"/>
  <c r="C28" i="14"/>
  <c r="B28" i="14"/>
  <c r="D28" i="14"/>
  <c r="C27" i="14"/>
  <c r="F27" i="14" s="1"/>
  <c r="C26" i="14"/>
  <c r="C25" i="14"/>
  <c r="C24" i="14"/>
  <c r="F24" i="14" s="1"/>
  <c r="C23" i="14"/>
  <c r="C22" i="14"/>
  <c r="C21" i="14"/>
  <c r="C20" i="14"/>
  <c r="C19" i="14"/>
  <c r="C18" i="14"/>
  <c r="C17" i="14"/>
  <c r="C16" i="14"/>
  <c r="C15" i="14"/>
  <c r="F15" i="14" s="1"/>
  <c r="C14" i="14"/>
  <c r="F14" i="14" s="1"/>
  <c r="B14" i="14"/>
  <c r="D14" i="14"/>
  <c r="C13" i="14"/>
  <c r="F13" i="14" s="1"/>
  <c r="C12" i="14"/>
  <c r="C11" i="14"/>
  <c r="C10" i="14"/>
  <c r="B4" i="14"/>
  <c r="A45" i="14"/>
  <c r="A44" i="14"/>
  <c r="A43" i="14"/>
  <c r="B42" i="14"/>
  <c r="A42" i="14"/>
  <c r="A41" i="14"/>
  <c r="A40" i="14"/>
  <c r="B39" i="14"/>
  <c r="A39" i="14"/>
  <c r="B38" i="14"/>
  <c r="A38" i="14"/>
  <c r="A37" i="14"/>
  <c r="A36" i="14"/>
  <c r="A35" i="14"/>
  <c r="B34" i="14"/>
  <c r="A34" i="14"/>
  <c r="A33" i="14"/>
  <c r="A32" i="14"/>
  <c r="A31" i="14"/>
  <c r="B30" i="14"/>
  <c r="A30" i="14"/>
  <c r="D29" i="14"/>
  <c r="A29" i="14"/>
  <c r="A28" i="14"/>
  <c r="D27" i="14"/>
  <c r="B27" i="14"/>
  <c r="A27" i="14"/>
  <c r="D26" i="14"/>
  <c r="B26" i="14"/>
  <c r="A26" i="14"/>
  <c r="D25" i="14"/>
  <c r="B25" i="14"/>
  <c r="F25" i="14" s="1"/>
  <c r="A25" i="14"/>
  <c r="D24" i="14"/>
  <c r="B24" i="14"/>
  <c r="A24" i="14"/>
  <c r="D23" i="14"/>
  <c r="B23" i="14"/>
  <c r="A23" i="14"/>
  <c r="D22" i="14"/>
  <c r="B22" i="14"/>
  <c r="A22" i="14"/>
  <c r="D21" i="14"/>
  <c r="B21" i="14"/>
  <c r="F21" i="14" s="1"/>
  <c r="A21" i="14"/>
  <c r="D20" i="14"/>
  <c r="B20" i="14"/>
  <c r="A20" i="14"/>
  <c r="D19" i="14"/>
  <c r="B19" i="14"/>
  <c r="A19" i="14"/>
  <c r="D18" i="14"/>
  <c r="B18" i="14"/>
  <c r="A18" i="14"/>
  <c r="D17" i="14"/>
  <c r="B17" i="14"/>
  <c r="F17" i="14" s="1"/>
  <c r="A17" i="14"/>
  <c r="D16" i="14"/>
  <c r="B16" i="14"/>
  <c r="A16" i="14"/>
  <c r="D15" i="14"/>
  <c r="B15" i="14"/>
  <c r="A15" i="14"/>
  <c r="A14" i="14"/>
  <c r="D13" i="14"/>
  <c r="B13" i="14"/>
  <c r="A13" i="14"/>
  <c r="D12" i="14"/>
  <c r="B12" i="14"/>
  <c r="A12" i="14"/>
  <c r="D11" i="14"/>
  <c r="B11" i="14"/>
  <c r="A11" i="14"/>
  <c r="D10" i="14"/>
  <c r="B10" i="14"/>
  <c r="F10" i="14" s="1"/>
  <c r="A10" i="14"/>
  <c r="C44" i="13"/>
  <c r="B44" i="13"/>
  <c r="C43" i="13"/>
  <c r="C42" i="13"/>
  <c r="C41" i="13"/>
  <c r="B41" i="13"/>
  <c r="C40" i="13"/>
  <c r="B40" i="13"/>
  <c r="C39" i="13"/>
  <c r="C38" i="13"/>
  <c r="B38" i="13"/>
  <c r="C37" i="13"/>
  <c r="C36" i="13"/>
  <c r="B36" i="13"/>
  <c r="C35" i="13"/>
  <c r="C34" i="13"/>
  <c r="B34" i="13"/>
  <c r="C33" i="13"/>
  <c r="B33" i="13"/>
  <c r="C32" i="13"/>
  <c r="B32" i="13"/>
  <c r="F32" i="13" s="1"/>
  <c r="C31" i="13"/>
  <c r="C30" i="13"/>
  <c r="F30" i="13" s="1"/>
  <c r="C29" i="13"/>
  <c r="B29" i="13"/>
  <c r="C28" i="13"/>
  <c r="C27" i="13"/>
  <c r="C26" i="13"/>
  <c r="C25" i="13"/>
  <c r="B25" i="13"/>
  <c r="F25" i="13" s="1"/>
  <c r="D25" i="13"/>
  <c r="C24" i="13"/>
  <c r="C23" i="13"/>
  <c r="C22" i="13"/>
  <c r="F22" i="13" s="1"/>
  <c r="C21" i="13"/>
  <c r="C20" i="13"/>
  <c r="C19" i="13"/>
  <c r="C18" i="13"/>
  <c r="F18" i="13" s="1"/>
  <c r="C17" i="13"/>
  <c r="C16" i="13"/>
  <c r="C15" i="13"/>
  <c r="F15" i="13"/>
  <c r="C14" i="13"/>
  <c r="C13" i="13"/>
  <c r="C12" i="13"/>
  <c r="C11" i="13"/>
  <c r="C10" i="13"/>
  <c r="B4" i="13"/>
  <c r="A45" i="13"/>
  <c r="A44" i="13"/>
  <c r="B43" i="13"/>
  <c r="A43" i="13"/>
  <c r="B42" i="13"/>
  <c r="A42" i="13"/>
  <c r="A41" i="13"/>
  <c r="A40" i="13"/>
  <c r="B39" i="13"/>
  <c r="A39" i="13"/>
  <c r="A38" i="13"/>
  <c r="B37" i="13"/>
  <c r="A37" i="13"/>
  <c r="A36" i="13"/>
  <c r="B35" i="13"/>
  <c r="A35" i="13"/>
  <c r="A34" i="13"/>
  <c r="A33" i="13"/>
  <c r="A32" i="13"/>
  <c r="B31" i="13"/>
  <c r="F31" i="13" s="1"/>
  <c r="A31" i="13"/>
  <c r="B30" i="13"/>
  <c r="A30" i="13"/>
  <c r="D29" i="13"/>
  <c r="A29" i="13"/>
  <c r="D28" i="13"/>
  <c r="B28" i="13"/>
  <c r="A28" i="13"/>
  <c r="D27" i="13"/>
  <c r="B27" i="13"/>
  <c r="A27" i="13"/>
  <c r="D26" i="13"/>
  <c r="B26" i="13"/>
  <c r="A26" i="13"/>
  <c r="A25" i="13"/>
  <c r="D24" i="13"/>
  <c r="B24" i="13"/>
  <c r="F24" i="13" s="1"/>
  <c r="A24" i="13"/>
  <c r="D23" i="13"/>
  <c r="B23" i="13"/>
  <c r="A23" i="13"/>
  <c r="D22" i="13"/>
  <c r="B22" i="13"/>
  <c r="A22" i="13"/>
  <c r="D21" i="13"/>
  <c r="B21" i="13"/>
  <c r="A21" i="13"/>
  <c r="D20" i="13"/>
  <c r="B20" i="13"/>
  <c r="F20" i="13" s="1"/>
  <c r="A20" i="13"/>
  <c r="D19" i="13"/>
  <c r="B19" i="13"/>
  <c r="A19" i="13"/>
  <c r="D18" i="13"/>
  <c r="B18" i="13"/>
  <c r="A18" i="13"/>
  <c r="D17" i="13"/>
  <c r="B17" i="13"/>
  <c r="A17" i="13"/>
  <c r="D16" i="13"/>
  <c r="B16" i="13"/>
  <c r="A16" i="13"/>
  <c r="D15" i="13"/>
  <c r="B15" i="13"/>
  <c r="A15" i="13"/>
  <c r="D14" i="13"/>
  <c r="B14" i="13"/>
  <c r="A14" i="13"/>
  <c r="D13" i="13"/>
  <c r="F13" i="13" s="1"/>
  <c r="B13" i="13"/>
  <c r="A13" i="13"/>
  <c r="D12" i="13"/>
  <c r="B12" i="13"/>
  <c r="A12" i="13"/>
  <c r="D11" i="13"/>
  <c r="B11" i="13"/>
  <c r="A11" i="13"/>
  <c r="D10" i="13"/>
  <c r="B10" i="13"/>
  <c r="A10" i="13"/>
  <c r="C44" i="12"/>
  <c r="B44" i="12"/>
  <c r="C43" i="12"/>
  <c r="C42" i="12"/>
  <c r="C41" i="12"/>
  <c r="B41" i="12"/>
  <c r="C40" i="12"/>
  <c r="C39" i="12"/>
  <c r="C38" i="12"/>
  <c r="B38" i="12"/>
  <c r="C37" i="12"/>
  <c r="B37" i="12"/>
  <c r="C36" i="12"/>
  <c r="B36" i="12"/>
  <c r="C35" i="12"/>
  <c r="C34" i="12"/>
  <c r="B34" i="12"/>
  <c r="F34" i="12" s="1"/>
  <c r="C33" i="12"/>
  <c r="B33" i="12"/>
  <c r="F33" i="12" s="1"/>
  <c r="C32" i="12"/>
  <c r="C31" i="12"/>
  <c r="C30" i="12"/>
  <c r="F30" i="12" s="1"/>
  <c r="B30" i="12"/>
  <c r="C29" i="12"/>
  <c r="F29" i="12" s="1"/>
  <c r="B29" i="12"/>
  <c r="C28" i="12"/>
  <c r="C27" i="12"/>
  <c r="F27" i="12" s="1"/>
  <c r="C26" i="12"/>
  <c r="C25" i="12"/>
  <c r="C24" i="12"/>
  <c r="F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B4" i="12"/>
  <c r="A45" i="12"/>
  <c r="A44" i="12"/>
  <c r="B43" i="12"/>
  <c r="A43" i="12"/>
  <c r="B42" i="12"/>
  <c r="A42" i="12"/>
  <c r="A41" i="12"/>
  <c r="B40" i="12"/>
  <c r="A40" i="12"/>
  <c r="B39" i="12"/>
  <c r="A39" i="12"/>
  <c r="A38" i="12"/>
  <c r="A37" i="12"/>
  <c r="A36" i="12"/>
  <c r="B35" i="12"/>
  <c r="A35" i="12"/>
  <c r="A34" i="12"/>
  <c r="A33" i="12"/>
  <c r="B32" i="12"/>
  <c r="F32" i="12" s="1"/>
  <c r="A32" i="12"/>
  <c r="B31" i="12"/>
  <c r="A31" i="12"/>
  <c r="A30" i="12"/>
  <c r="A29" i="12"/>
  <c r="D28" i="12"/>
  <c r="B28" i="12"/>
  <c r="F28" i="12" s="1"/>
  <c r="A28" i="12"/>
  <c r="D27" i="12"/>
  <c r="B27" i="12"/>
  <c r="A27" i="12"/>
  <c r="D26" i="12"/>
  <c r="B26" i="12"/>
  <c r="A26" i="12"/>
  <c r="D25" i="12"/>
  <c r="B25" i="12"/>
  <c r="A25" i="12"/>
  <c r="D24" i="12"/>
  <c r="B24" i="12"/>
  <c r="A24" i="12"/>
  <c r="D23" i="12"/>
  <c r="B23" i="12"/>
  <c r="A23" i="12"/>
  <c r="D22" i="12"/>
  <c r="B22" i="12"/>
  <c r="A22" i="12"/>
  <c r="D21" i="12"/>
  <c r="B21" i="12"/>
  <c r="A21" i="12"/>
  <c r="D20" i="12"/>
  <c r="B20" i="12"/>
  <c r="A20" i="12"/>
  <c r="D19" i="12"/>
  <c r="B19" i="12"/>
  <c r="A19" i="12"/>
  <c r="D18" i="12"/>
  <c r="B18" i="12"/>
  <c r="A18" i="12"/>
  <c r="D17" i="12"/>
  <c r="B17" i="12"/>
  <c r="A17" i="12"/>
  <c r="D16" i="12"/>
  <c r="B16" i="12"/>
  <c r="F16" i="12" s="1"/>
  <c r="A16" i="12"/>
  <c r="D15" i="12"/>
  <c r="B15" i="12"/>
  <c r="A15" i="12"/>
  <c r="D14" i="12"/>
  <c r="B14" i="12"/>
  <c r="A14" i="12"/>
  <c r="D13" i="12"/>
  <c r="B13" i="12"/>
  <c r="A13" i="12"/>
  <c r="D12" i="12"/>
  <c r="F12" i="12" s="1"/>
  <c r="B12" i="12"/>
  <c r="A12" i="12"/>
  <c r="D11" i="12"/>
  <c r="B11" i="12"/>
  <c r="A11" i="12"/>
  <c r="D10" i="12"/>
  <c r="B10" i="12"/>
  <c r="A10" i="12"/>
  <c r="C44" i="11"/>
  <c r="B44" i="11"/>
  <c r="C43" i="11"/>
  <c r="C42" i="11"/>
  <c r="C41" i="11"/>
  <c r="B41" i="11"/>
  <c r="C40" i="11"/>
  <c r="C39" i="11"/>
  <c r="B39" i="11"/>
  <c r="C38" i="11"/>
  <c r="B38" i="11"/>
  <c r="C37" i="11"/>
  <c r="B37" i="11"/>
  <c r="C36" i="11"/>
  <c r="B36" i="11"/>
  <c r="C35" i="11"/>
  <c r="C34" i="11"/>
  <c r="B34" i="11"/>
  <c r="F34" i="11" s="1"/>
  <c r="C33" i="11"/>
  <c r="B33" i="11"/>
  <c r="C32" i="11"/>
  <c r="B32" i="11"/>
  <c r="C31" i="11"/>
  <c r="C30" i="11"/>
  <c r="C29" i="11"/>
  <c r="B29" i="11"/>
  <c r="C28" i="11"/>
  <c r="C27" i="11"/>
  <c r="B27" i="11"/>
  <c r="D27" i="11"/>
  <c r="C26" i="11"/>
  <c r="C25" i="11"/>
  <c r="B25" i="11"/>
  <c r="D25" i="11"/>
  <c r="C24" i="11"/>
  <c r="C23" i="11"/>
  <c r="C22" i="11"/>
  <c r="F22" i="11"/>
  <c r="C21" i="11"/>
  <c r="C20" i="11"/>
  <c r="C19" i="11"/>
  <c r="C18" i="11"/>
  <c r="C17" i="11"/>
  <c r="C16" i="11"/>
  <c r="C15" i="11"/>
  <c r="F15" i="11" s="1"/>
  <c r="C14" i="11"/>
  <c r="C13" i="11"/>
  <c r="C12" i="11"/>
  <c r="C11" i="11"/>
  <c r="C10" i="11"/>
  <c r="B4" i="11"/>
  <c r="A45" i="11"/>
  <c r="A44" i="11"/>
  <c r="B43" i="11"/>
  <c r="A43" i="11"/>
  <c r="B42" i="11"/>
  <c r="A42" i="11"/>
  <c r="A41" i="11"/>
  <c r="B40" i="11"/>
  <c r="A40" i="11"/>
  <c r="A39" i="11"/>
  <c r="A38" i="11"/>
  <c r="A37" i="11"/>
  <c r="A36" i="11"/>
  <c r="B35" i="11"/>
  <c r="A35" i="11"/>
  <c r="A34" i="11"/>
  <c r="A33" i="11"/>
  <c r="A32" i="11"/>
  <c r="B31" i="11"/>
  <c r="F31" i="11" s="1"/>
  <c r="A31" i="11"/>
  <c r="B30" i="11"/>
  <c r="A30" i="11"/>
  <c r="A29" i="11"/>
  <c r="D28" i="11"/>
  <c r="B28" i="11"/>
  <c r="A28" i="11"/>
  <c r="A27" i="11"/>
  <c r="D26" i="11"/>
  <c r="B26" i="11"/>
  <c r="A26" i="11"/>
  <c r="A25" i="11"/>
  <c r="D24" i="11"/>
  <c r="B24" i="11"/>
  <c r="A24" i="11"/>
  <c r="D23" i="11"/>
  <c r="B23" i="11"/>
  <c r="A23" i="11"/>
  <c r="D22" i="11"/>
  <c r="B22" i="11"/>
  <c r="A22" i="11"/>
  <c r="D21" i="11"/>
  <c r="B21" i="11"/>
  <c r="A21" i="11"/>
  <c r="D20" i="11"/>
  <c r="B20" i="11"/>
  <c r="A20" i="11"/>
  <c r="D19" i="11"/>
  <c r="B19" i="11"/>
  <c r="A19" i="11"/>
  <c r="D18" i="11"/>
  <c r="B18" i="11"/>
  <c r="F18" i="11" s="1"/>
  <c r="A18" i="11"/>
  <c r="D17" i="11"/>
  <c r="B17" i="11"/>
  <c r="A17" i="11"/>
  <c r="D16" i="11"/>
  <c r="B16" i="11"/>
  <c r="A16" i="11"/>
  <c r="D15" i="11"/>
  <c r="B15" i="11"/>
  <c r="A15" i="11"/>
  <c r="D14" i="11"/>
  <c r="B14" i="11"/>
  <c r="F14" i="11" s="1"/>
  <c r="A14" i="11"/>
  <c r="D13" i="11"/>
  <c r="B13" i="11"/>
  <c r="A13" i="11"/>
  <c r="D12" i="11"/>
  <c r="B12" i="11"/>
  <c r="A12" i="11"/>
  <c r="D11" i="11"/>
  <c r="B11" i="11"/>
  <c r="A11" i="11"/>
  <c r="D10" i="11"/>
  <c r="B10" i="11"/>
  <c r="F10" i="11" s="1"/>
  <c r="A10" i="11"/>
  <c r="C44" i="10"/>
  <c r="B44" i="10"/>
  <c r="C43" i="10"/>
  <c r="C42" i="10"/>
  <c r="C41" i="10"/>
  <c r="C40" i="10"/>
  <c r="C39" i="10"/>
  <c r="C38" i="10"/>
  <c r="C37" i="10"/>
  <c r="C36" i="10"/>
  <c r="C35" i="10"/>
  <c r="C34" i="10"/>
  <c r="C31" i="10"/>
  <c r="F31" i="10" s="1"/>
  <c r="C30" i="10"/>
  <c r="F30" i="10"/>
  <c r="C29" i="10"/>
  <c r="B29" i="10"/>
  <c r="C28" i="10"/>
  <c r="B28" i="10"/>
  <c r="D28" i="10"/>
  <c r="F28" i="10" s="1"/>
  <c r="C27" i="10"/>
  <c r="B27" i="10"/>
  <c r="D27" i="10"/>
  <c r="F27" i="10" s="1"/>
  <c r="C26" i="10"/>
  <c r="C25" i="10"/>
  <c r="C24" i="10"/>
  <c r="C23" i="10"/>
  <c r="B23" i="10"/>
  <c r="D23" i="10"/>
  <c r="C22" i="10"/>
  <c r="C21" i="10"/>
  <c r="C20" i="10"/>
  <c r="F20" i="10" s="1"/>
  <c r="C19" i="10"/>
  <c r="C18" i="10"/>
  <c r="C17" i="10"/>
  <c r="C16" i="10"/>
  <c r="C15" i="10"/>
  <c r="C14" i="10"/>
  <c r="C13" i="10"/>
  <c r="C12" i="10"/>
  <c r="F12" i="10" s="1"/>
  <c r="B12" i="10"/>
  <c r="D12" i="10"/>
  <c r="C11" i="10"/>
  <c r="C10" i="10"/>
  <c r="B4" i="10"/>
  <c r="A45" i="10"/>
  <c r="A44" i="10"/>
  <c r="B43" i="10"/>
  <c r="A43" i="10"/>
  <c r="B42" i="10"/>
  <c r="A42" i="10"/>
  <c r="B41" i="10"/>
  <c r="A41" i="10"/>
  <c r="B40" i="10"/>
  <c r="A40" i="10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D29" i="10"/>
  <c r="A29" i="10"/>
  <c r="A28" i="10"/>
  <c r="A27" i="10"/>
  <c r="D26" i="10"/>
  <c r="B26" i="10"/>
  <c r="F26" i="10" s="1"/>
  <c r="A26" i="10"/>
  <c r="D25" i="10"/>
  <c r="B25" i="10"/>
  <c r="A25" i="10"/>
  <c r="D24" i="10"/>
  <c r="B24" i="10"/>
  <c r="F24" i="10" s="1"/>
  <c r="A24" i="10"/>
  <c r="A23" i="10"/>
  <c r="D22" i="10"/>
  <c r="B22" i="10"/>
  <c r="A22" i="10"/>
  <c r="D21" i="10"/>
  <c r="B21" i="10"/>
  <c r="F21" i="10" s="1"/>
  <c r="A21" i="10"/>
  <c r="D20" i="10"/>
  <c r="B20" i="10"/>
  <c r="A20" i="10"/>
  <c r="D19" i="10"/>
  <c r="F19" i="10" s="1"/>
  <c r="B19" i="10"/>
  <c r="A19" i="10"/>
  <c r="D18" i="10"/>
  <c r="B18" i="10"/>
  <c r="A18" i="10"/>
  <c r="D17" i="10"/>
  <c r="B17" i="10"/>
  <c r="F17" i="10" s="1"/>
  <c r="A17" i="10"/>
  <c r="D16" i="10"/>
  <c r="B16" i="10"/>
  <c r="A16" i="10"/>
  <c r="D15" i="10"/>
  <c r="F15" i="10" s="1"/>
  <c r="B15" i="10"/>
  <c r="A15" i="10"/>
  <c r="D14" i="10"/>
  <c r="B14" i="10"/>
  <c r="A14" i="10"/>
  <c r="D13" i="10"/>
  <c r="B13" i="10"/>
  <c r="F13" i="10" s="1"/>
  <c r="A13" i="10"/>
  <c r="A12" i="10"/>
  <c r="D11" i="10"/>
  <c r="B11" i="10"/>
  <c r="A11" i="10"/>
  <c r="D10" i="10"/>
  <c r="B10" i="10"/>
  <c r="F10" i="10" s="1"/>
  <c r="A10" i="10"/>
  <c r="B4" i="9"/>
  <c r="C44" i="9"/>
  <c r="C43" i="9"/>
  <c r="B43" i="9"/>
  <c r="C42" i="9"/>
  <c r="B42" i="9"/>
  <c r="C41" i="9"/>
  <c r="C40" i="9"/>
  <c r="B40" i="9"/>
  <c r="C39" i="9"/>
  <c r="B39" i="9"/>
  <c r="C38" i="9"/>
  <c r="C37" i="9"/>
  <c r="B37" i="9"/>
  <c r="C36" i="9"/>
  <c r="C35" i="9"/>
  <c r="B35" i="9"/>
  <c r="C34" i="9"/>
  <c r="B34" i="9"/>
  <c r="F34" i="9" s="1"/>
  <c r="C33" i="9"/>
  <c r="C32" i="9"/>
  <c r="F32" i="9" s="1"/>
  <c r="B32" i="9"/>
  <c r="C31" i="9"/>
  <c r="F31" i="9" s="1"/>
  <c r="B31" i="9"/>
  <c r="C30" i="9"/>
  <c r="C29" i="9"/>
  <c r="B29" i="9"/>
  <c r="F29" i="9" s="1"/>
  <c r="C28" i="9"/>
  <c r="B28" i="9"/>
  <c r="C27" i="9"/>
  <c r="C26" i="9"/>
  <c r="C25" i="9"/>
  <c r="B25" i="9"/>
  <c r="C24" i="9"/>
  <c r="B24" i="9"/>
  <c r="F24" i="9" s="1"/>
  <c r="D24" i="9"/>
  <c r="C23" i="9"/>
  <c r="C22" i="9"/>
  <c r="C21" i="9"/>
  <c r="C20" i="9"/>
  <c r="F20" i="9" s="1"/>
  <c r="C19" i="9"/>
  <c r="C18" i="9"/>
  <c r="C17" i="9"/>
  <c r="C16" i="9"/>
  <c r="C15" i="9"/>
  <c r="C14" i="9"/>
  <c r="C13" i="9"/>
  <c r="C12" i="9"/>
  <c r="C11" i="9"/>
  <c r="F11" i="9"/>
  <c r="C10" i="9"/>
  <c r="A45" i="9"/>
  <c r="B44" i="9"/>
  <c r="A44" i="9"/>
  <c r="A43" i="9"/>
  <c r="A42" i="9"/>
  <c r="B41" i="9"/>
  <c r="A41" i="9"/>
  <c r="A40" i="9"/>
  <c r="A39" i="9"/>
  <c r="B38" i="9"/>
  <c r="A38" i="9"/>
  <c r="A37" i="9"/>
  <c r="B36" i="9"/>
  <c r="A36" i="9"/>
  <c r="A35" i="9"/>
  <c r="A34" i="9"/>
  <c r="B33" i="9"/>
  <c r="A33" i="9"/>
  <c r="A32" i="9"/>
  <c r="A31" i="9"/>
  <c r="B30" i="9"/>
  <c r="F30" i="9" s="1"/>
  <c r="A30" i="9"/>
  <c r="D29" i="9"/>
  <c r="A29" i="9"/>
  <c r="D28" i="9"/>
  <c r="A28" i="9"/>
  <c r="D27" i="9"/>
  <c r="B27" i="9"/>
  <c r="A27" i="9"/>
  <c r="D26" i="9"/>
  <c r="B26" i="9"/>
  <c r="F26" i="9" s="1"/>
  <c r="A26" i="9"/>
  <c r="D25" i="9"/>
  <c r="A25" i="9"/>
  <c r="A24" i="9"/>
  <c r="D23" i="9"/>
  <c r="B23" i="9"/>
  <c r="F23" i="9" s="1"/>
  <c r="A23" i="9"/>
  <c r="D22" i="9"/>
  <c r="B22" i="9"/>
  <c r="A22" i="9"/>
  <c r="D21" i="9"/>
  <c r="B21" i="9"/>
  <c r="A21" i="9"/>
  <c r="D20" i="9"/>
  <c r="B20" i="9"/>
  <c r="A20" i="9"/>
  <c r="D19" i="9"/>
  <c r="B19" i="9"/>
  <c r="F19" i="9" s="1"/>
  <c r="A19" i="9"/>
  <c r="D18" i="9"/>
  <c r="B18" i="9"/>
  <c r="A18" i="9"/>
  <c r="D17" i="9"/>
  <c r="B17" i="9"/>
  <c r="A17" i="9"/>
  <c r="D16" i="9"/>
  <c r="B16" i="9"/>
  <c r="A16" i="9"/>
  <c r="D15" i="9"/>
  <c r="B15" i="9"/>
  <c r="F15" i="9" s="1"/>
  <c r="A15" i="9"/>
  <c r="D14" i="9"/>
  <c r="B14" i="9"/>
  <c r="A14" i="9"/>
  <c r="D13" i="9"/>
  <c r="B13" i="9"/>
  <c r="A13" i="9"/>
  <c r="D12" i="9"/>
  <c r="B12" i="9"/>
  <c r="A12" i="9"/>
  <c r="D11" i="9"/>
  <c r="B11" i="9"/>
  <c r="A11" i="9"/>
  <c r="D10" i="9"/>
  <c r="B10" i="9"/>
  <c r="A10" i="9"/>
  <c r="C11" i="3"/>
  <c r="F11" i="3"/>
  <c r="C34" i="3"/>
  <c r="C35" i="3"/>
  <c r="C36" i="3"/>
  <c r="C37" i="3"/>
  <c r="C38" i="3"/>
  <c r="C39" i="3"/>
  <c r="C40" i="3"/>
  <c r="C41" i="3"/>
  <c r="C42" i="3"/>
  <c r="C43" i="3"/>
  <c r="C44" i="3"/>
  <c r="C10" i="3"/>
  <c r="C13" i="3"/>
  <c r="C14" i="3"/>
  <c r="C15" i="3"/>
  <c r="F15" i="3" s="1"/>
  <c r="C16" i="3"/>
  <c r="C17" i="3"/>
  <c r="C18" i="3"/>
  <c r="C19" i="3"/>
  <c r="C20" i="3"/>
  <c r="C21" i="3"/>
  <c r="F21" i="3"/>
  <c r="C22" i="3"/>
  <c r="C23" i="3"/>
  <c r="C24" i="3"/>
  <c r="C25" i="3"/>
  <c r="F25" i="3" s="1"/>
  <c r="C26" i="3"/>
  <c r="C27" i="3"/>
  <c r="C28" i="3"/>
  <c r="C29" i="3"/>
  <c r="F29" i="3" s="1"/>
  <c r="C30" i="3"/>
  <c r="C31" i="3"/>
  <c r="F31" i="3" s="1"/>
  <c r="C32" i="3"/>
  <c r="B30" i="3"/>
  <c r="B31" i="3"/>
  <c r="B32" i="3"/>
  <c r="B33" i="3"/>
  <c r="B34" i="3"/>
  <c r="F34" i="3" s="1"/>
  <c r="B35" i="3"/>
  <c r="B36" i="3"/>
  <c r="B37" i="3"/>
  <c r="B38" i="3"/>
  <c r="B39" i="3"/>
  <c r="B40" i="3"/>
  <c r="B41" i="3"/>
  <c r="B42" i="3"/>
  <c r="B43" i="3"/>
  <c r="B44" i="3"/>
  <c r="C33" i="3"/>
  <c r="B63" i="1"/>
  <c r="C4" i="4" s="1"/>
  <c r="B62" i="1"/>
  <c r="C6" i="4"/>
  <c r="B61" i="1"/>
  <c r="B6" i="40" s="1"/>
  <c r="B6" i="28"/>
  <c r="B6" i="36"/>
  <c r="B6" i="22"/>
  <c r="A43" i="3"/>
  <c r="A44" i="3"/>
  <c r="A34" i="3"/>
  <c r="A35" i="3"/>
  <c r="A36" i="3"/>
  <c r="A37" i="3"/>
  <c r="A38" i="3"/>
  <c r="A39" i="3"/>
  <c r="A40" i="3"/>
  <c r="A41" i="3"/>
  <c r="A42" i="3"/>
  <c r="AL11" i="1"/>
  <c r="C11" i="4" s="1"/>
  <c r="AL12" i="1"/>
  <c r="C12" i="4" s="1"/>
  <c r="AL13" i="1"/>
  <c r="C13" i="4" s="1"/>
  <c r="AL14" i="1"/>
  <c r="C14" i="4" s="1"/>
  <c r="AL15" i="1"/>
  <c r="C15" i="4" s="1"/>
  <c r="AL16" i="1"/>
  <c r="C16" i="4" s="1"/>
  <c r="AL17" i="1"/>
  <c r="C17" i="4" s="1"/>
  <c r="AL18" i="1"/>
  <c r="C18" i="4" s="1"/>
  <c r="AL19" i="1"/>
  <c r="C19" i="4" s="1"/>
  <c r="AL20" i="1"/>
  <c r="C20" i="4" s="1"/>
  <c r="AL21" i="1"/>
  <c r="C21" i="4" s="1"/>
  <c r="AL22" i="1"/>
  <c r="C22" i="4" s="1"/>
  <c r="AL23" i="1"/>
  <c r="C23" i="4" s="1"/>
  <c r="AL24" i="1"/>
  <c r="C24" i="4" s="1"/>
  <c r="AL25" i="1"/>
  <c r="C25" i="4" s="1"/>
  <c r="AL26" i="1"/>
  <c r="C26" i="4" s="1"/>
  <c r="AL27" i="1"/>
  <c r="C27" i="4" s="1"/>
  <c r="AL28" i="1"/>
  <c r="C28" i="4" s="1"/>
  <c r="AL29" i="1"/>
  <c r="C29" i="4" s="1"/>
  <c r="AL30" i="1"/>
  <c r="C30" i="4" s="1"/>
  <c r="AL31" i="1"/>
  <c r="C31" i="4" s="1"/>
  <c r="AL32" i="1"/>
  <c r="C32" i="4" s="1"/>
  <c r="AL33" i="1"/>
  <c r="C33" i="4" s="1"/>
  <c r="AL34" i="1"/>
  <c r="C34" i="4" s="1"/>
  <c r="AL36" i="1"/>
  <c r="C36" i="4" s="1"/>
  <c r="AL37" i="1"/>
  <c r="C37" i="4" s="1"/>
  <c r="AL38" i="1"/>
  <c r="C38" i="4" s="1"/>
  <c r="AL39" i="1"/>
  <c r="C39" i="4" s="1"/>
  <c r="AL40" i="1"/>
  <c r="C40" i="4" s="1"/>
  <c r="AL41" i="1"/>
  <c r="C41" i="4" s="1"/>
  <c r="AL42" i="1"/>
  <c r="C42" i="4" s="1"/>
  <c r="AL43" i="1"/>
  <c r="C43" i="4" s="1"/>
  <c r="AL44" i="1"/>
  <c r="C44" i="4" s="1"/>
  <c r="AL45" i="1"/>
  <c r="C45" i="4" s="1"/>
  <c r="AL46" i="1"/>
  <c r="C46" i="4" s="1"/>
  <c r="AL47" i="1"/>
  <c r="C47" i="4" s="1"/>
  <c r="AL48" i="1"/>
  <c r="C48" i="4" s="1"/>
  <c r="AL49" i="1"/>
  <c r="C49" i="4" s="1"/>
  <c r="AL50" i="1"/>
  <c r="A31" i="3"/>
  <c r="A32" i="3"/>
  <c r="A33" i="3"/>
  <c r="C45" i="2"/>
  <c r="B60" i="1"/>
  <c r="B5" i="31"/>
  <c r="B59" i="1"/>
  <c r="AK9" i="1"/>
  <c r="AJ9" i="1"/>
  <c r="AI9" i="1"/>
  <c r="B5" i="28"/>
  <c r="B5" i="40"/>
  <c r="B5" i="25"/>
  <c r="B5" i="24"/>
  <c r="B5" i="22"/>
  <c r="B5" i="16"/>
  <c r="B5" i="13"/>
  <c r="B5" i="10"/>
  <c r="C5" i="4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H9" i="1"/>
  <c r="AG9" i="1"/>
  <c r="AF9" i="1"/>
  <c r="AD3" i="47" s="1"/>
  <c r="AE9" i="1"/>
  <c r="AD9" i="1"/>
  <c r="AC9" i="1"/>
  <c r="AB9" i="1"/>
  <c r="AA9" i="1"/>
  <c r="Z9" i="1"/>
  <c r="Y9" i="1"/>
  <c r="X9" i="1"/>
  <c r="W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C10" i="1"/>
  <c r="D10" i="1"/>
  <c r="E10" i="1"/>
  <c r="F10" i="1"/>
  <c r="G10" i="1"/>
  <c r="H10" i="1"/>
  <c r="B16" i="3"/>
  <c r="B17" i="3"/>
  <c r="F17" i="3" s="1"/>
  <c r="B18" i="3"/>
  <c r="B19" i="3"/>
  <c r="B20" i="3"/>
  <c r="B21" i="3"/>
  <c r="B22" i="3"/>
  <c r="B23" i="3"/>
  <c r="B24" i="3"/>
  <c r="B25" i="3"/>
  <c r="B26" i="3"/>
  <c r="B27" i="3"/>
  <c r="B28" i="3"/>
  <c r="B29" i="3"/>
  <c r="A30" i="3"/>
  <c r="A24" i="3"/>
  <c r="A25" i="3"/>
  <c r="A26" i="3"/>
  <c r="A27" i="3"/>
  <c r="A28" i="3"/>
  <c r="A29" i="3"/>
  <c r="A16" i="3"/>
  <c r="A17" i="3"/>
  <c r="A18" i="3"/>
  <c r="A19" i="3"/>
  <c r="A20" i="3"/>
  <c r="A21" i="3"/>
  <c r="A22" i="3"/>
  <c r="A23" i="3"/>
  <c r="B11" i="3"/>
  <c r="B12" i="3"/>
  <c r="B13" i="3"/>
  <c r="F13" i="3" s="1"/>
  <c r="B14" i="3"/>
  <c r="B15" i="3"/>
  <c r="B10" i="3"/>
  <c r="A11" i="3"/>
  <c r="A12" i="3"/>
  <c r="A13" i="3"/>
  <c r="A14" i="3"/>
  <c r="A15" i="3"/>
  <c r="A10" i="3"/>
  <c r="B4" i="3"/>
  <c r="B6" i="32"/>
  <c r="B6" i="27"/>
  <c r="B6" i="37"/>
  <c r="B6" i="31"/>
  <c r="B6" i="25"/>
  <c r="B6" i="21"/>
  <c r="B6" i="20"/>
  <c r="B6" i="15"/>
  <c r="B6" i="9"/>
  <c r="B6" i="3"/>
  <c r="B5" i="9"/>
  <c r="B5" i="15"/>
  <c r="B5" i="20"/>
  <c r="B5" i="21"/>
  <c r="B5" i="33"/>
  <c r="B5" i="34"/>
  <c r="B5" i="41"/>
  <c r="B5" i="38"/>
  <c r="B2" i="40"/>
  <c r="B6" i="11"/>
  <c r="B6" i="16"/>
  <c r="B6" i="23"/>
  <c r="B6" i="42"/>
  <c r="B6" i="41"/>
  <c r="B6" i="29"/>
  <c r="B7" i="26"/>
  <c r="B7" i="34"/>
  <c r="B7" i="38"/>
  <c r="B7" i="39"/>
  <c r="B7" i="40"/>
  <c r="B7" i="41"/>
  <c r="B2" i="38"/>
  <c r="B2" i="11"/>
  <c r="B2" i="20"/>
  <c r="B2" i="25"/>
  <c r="B5" i="36"/>
  <c r="B5" i="26"/>
  <c r="B5" i="27"/>
  <c r="B5" i="42"/>
  <c r="B5" i="32"/>
  <c r="C8" i="4"/>
  <c r="B6" i="12"/>
  <c r="B6" i="17"/>
  <c r="B6" i="24"/>
  <c r="B6" i="33"/>
  <c r="B6" i="35"/>
  <c r="B6" i="30"/>
  <c r="B7" i="18"/>
  <c r="B5" i="11"/>
  <c r="B5" i="14"/>
  <c r="B5" i="18"/>
  <c r="B5" i="23"/>
  <c r="B5" i="39"/>
  <c r="B5" i="37"/>
  <c r="B5" i="30"/>
  <c r="B2" i="24"/>
  <c r="B6" i="10"/>
  <c r="B6" i="13"/>
  <c r="B6" i="19"/>
  <c r="B6" i="26"/>
  <c r="B6" i="34"/>
  <c r="B6" i="39"/>
  <c r="B6" i="38"/>
  <c r="B7" i="12"/>
  <c r="B7" i="33"/>
  <c r="B7" i="42"/>
  <c r="B7" i="10"/>
  <c r="F44" i="45"/>
  <c r="B6" i="14"/>
  <c r="B5" i="12"/>
  <c r="B5" i="19"/>
  <c r="B5" i="29"/>
  <c r="B7" i="23"/>
  <c r="B7" i="25"/>
  <c r="F10" i="21"/>
  <c r="F11" i="24"/>
  <c r="B7" i="27"/>
  <c r="B7" i="15"/>
  <c r="F42" i="47" l="1"/>
  <c r="F38" i="47"/>
  <c r="F34" i="47"/>
  <c r="F30" i="47"/>
  <c r="F26" i="47"/>
  <c r="F22" i="47"/>
  <c r="F18" i="47"/>
  <c r="F14" i="47"/>
  <c r="F10" i="47"/>
  <c r="F6" i="47"/>
  <c r="F40" i="47"/>
  <c r="F36" i="47"/>
  <c r="F32" i="47"/>
  <c r="F28" i="47"/>
  <c r="F24" i="47"/>
  <c r="F20" i="47"/>
  <c r="F16" i="47"/>
  <c r="F12" i="47"/>
  <c r="F8" i="47"/>
  <c r="F43" i="47"/>
  <c r="F39" i="47"/>
  <c r="F35" i="47"/>
  <c r="F31" i="47"/>
  <c r="F27" i="47"/>
  <c r="F23" i="47"/>
  <c r="F19" i="47"/>
  <c r="F15" i="47"/>
  <c r="F11" i="47"/>
  <c r="F7" i="47"/>
  <c r="F29" i="47"/>
  <c r="F13" i="47"/>
  <c r="F41" i="47"/>
  <c r="F9" i="47"/>
  <c r="F37" i="47"/>
  <c r="F21" i="47"/>
  <c r="F5" i="47"/>
  <c r="F33" i="47"/>
  <c r="F17" i="47"/>
  <c r="F25" i="47"/>
  <c r="I41" i="47"/>
  <c r="I37" i="47"/>
  <c r="I33" i="47"/>
  <c r="I29" i="47"/>
  <c r="I25" i="47"/>
  <c r="I21" i="47"/>
  <c r="I17" i="47"/>
  <c r="I13" i="47"/>
  <c r="I9" i="47"/>
  <c r="I5" i="47"/>
  <c r="I43" i="47"/>
  <c r="I39" i="47"/>
  <c r="I35" i="47"/>
  <c r="I31" i="47"/>
  <c r="I27" i="47"/>
  <c r="I23" i="47"/>
  <c r="I19" i="47"/>
  <c r="I15" i="47"/>
  <c r="I11" i="47"/>
  <c r="I7" i="47"/>
  <c r="I42" i="47"/>
  <c r="I38" i="47"/>
  <c r="I34" i="47"/>
  <c r="I30" i="47"/>
  <c r="I26" i="47"/>
  <c r="I22" i="47"/>
  <c r="I18" i="47"/>
  <c r="I14" i="47"/>
  <c r="I10" i="47"/>
  <c r="I6" i="47"/>
  <c r="I40" i="47"/>
  <c r="I24" i="47"/>
  <c r="I8" i="47"/>
  <c r="I20" i="47"/>
  <c r="I32" i="47"/>
  <c r="I16" i="47"/>
  <c r="I28" i="47"/>
  <c r="I12" i="47"/>
  <c r="I36" i="47"/>
  <c r="M35" i="47"/>
  <c r="M27" i="47"/>
  <c r="M15" i="47"/>
  <c r="M38" i="47"/>
  <c r="M30" i="47"/>
  <c r="M22" i="47"/>
  <c r="M14" i="47"/>
  <c r="M6" i="47"/>
  <c r="M41" i="47"/>
  <c r="M37" i="47"/>
  <c r="M33" i="47"/>
  <c r="M29" i="47"/>
  <c r="M25" i="47"/>
  <c r="M21" i="47"/>
  <c r="M17" i="47"/>
  <c r="M13" i="47"/>
  <c r="M9" i="47"/>
  <c r="M5" i="47"/>
  <c r="M40" i="47"/>
  <c r="M36" i="47"/>
  <c r="M32" i="47"/>
  <c r="M28" i="47"/>
  <c r="M24" i="47"/>
  <c r="M20" i="47"/>
  <c r="M16" i="47"/>
  <c r="M12" i="47"/>
  <c r="M8" i="47"/>
  <c r="M43" i="47"/>
  <c r="M39" i="47"/>
  <c r="M31" i="47"/>
  <c r="M23" i="47"/>
  <c r="M19" i="47"/>
  <c r="M11" i="47"/>
  <c r="M7" i="47"/>
  <c r="M42" i="47"/>
  <c r="M34" i="47"/>
  <c r="M26" i="47"/>
  <c r="M18" i="47"/>
  <c r="M10" i="47"/>
  <c r="U40" i="47"/>
  <c r="U36" i="47"/>
  <c r="U32" i="47"/>
  <c r="U28" i="47"/>
  <c r="U24" i="47"/>
  <c r="U20" i="47"/>
  <c r="U16" i="47"/>
  <c r="U12" i="47"/>
  <c r="U8" i="47"/>
  <c r="U42" i="47"/>
  <c r="U38" i="47"/>
  <c r="U34" i="47"/>
  <c r="U30" i="47"/>
  <c r="U26" i="47"/>
  <c r="U22" i="47"/>
  <c r="U18" i="47"/>
  <c r="U14" i="47"/>
  <c r="U10" i="47"/>
  <c r="U6" i="47"/>
  <c r="U41" i="47"/>
  <c r="U33" i="47"/>
  <c r="U25" i="47"/>
  <c r="U17" i="47"/>
  <c r="U9" i="47"/>
  <c r="U37" i="47"/>
  <c r="U29" i="47"/>
  <c r="U21" i="47"/>
  <c r="U13" i="47"/>
  <c r="U5" i="47"/>
  <c r="U31" i="47"/>
  <c r="U15" i="47"/>
  <c r="U27" i="47"/>
  <c r="U39" i="47"/>
  <c r="U23" i="47"/>
  <c r="U7" i="47"/>
  <c r="U35" i="47"/>
  <c r="U19" i="47"/>
  <c r="U43" i="47"/>
  <c r="U11" i="47"/>
  <c r="F17" i="9"/>
  <c r="F12" i="13"/>
  <c r="F27" i="13"/>
  <c r="F21" i="15"/>
  <c r="F29" i="16"/>
  <c r="F10" i="18"/>
  <c r="F17" i="18"/>
  <c r="F11" i="23"/>
  <c r="F27" i="28"/>
  <c r="F11" i="30"/>
  <c r="F25" i="31"/>
  <c r="F33" i="11"/>
  <c r="F16" i="45"/>
  <c r="F24" i="45"/>
  <c r="F12" i="3"/>
  <c r="E41" i="47"/>
  <c r="E37" i="47"/>
  <c r="E33" i="47"/>
  <c r="E29" i="47"/>
  <c r="E25" i="47"/>
  <c r="E21" i="47"/>
  <c r="E17" i="47"/>
  <c r="E13" i="47"/>
  <c r="E9" i="47"/>
  <c r="E5" i="47"/>
  <c r="E43" i="47"/>
  <c r="E39" i="47"/>
  <c r="E35" i="47"/>
  <c r="E31" i="47"/>
  <c r="E27" i="47"/>
  <c r="E23" i="47"/>
  <c r="E19" i="47"/>
  <c r="E15" i="47"/>
  <c r="E11" i="47"/>
  <c r="E7" i="47"/>
  <c r="E42" i="47"/>
  <c r="E38" i="47"/>
  <c r="E34" i="47"/>
  <c r="E30" i="47"/>
  <c r="E26" i="47"/>
  <c r="E36" i="47"/>
  <c r="E22" i="47"/>
  <c r="E14" i="47"/>
  <c r="E6" i="47"/>
  <c r="E20" i="47"/>
  <c r="E28" i="47"/>
  <c r="E18" i="47"/>
  <c r="E10" i="47"/>
  <c r="E40" i="47"/>
  <c r="E24" i="47"/>
  <c r="E16" i="47"/>
  <c r="E8" i="47"/>
  <c r="E32" i="47"/>
  <c r="E12" i="47"/>
  <c r="A40" i="47"/>
  <c r="A36" i="47"/>
  <c r="A32" i="47"/>
  <c r="A28" i="47"/>
  <c r="A24" i="47"/>
  <c r="A20" i="47"/>
  <c r="A16" i="47"/>
  <c r="A12" i="47"/>
  <c r="A8" i="47"/>
  <c r="A42" i="47"/>
  <c r="A38" i="47"/>
  <c r="A34" i="47"/>
  <c r="A30" i="47"/>
  <c r="A26" i="47"/>
  <c r="A22" i="47"/>
  <c r="A18" i="47"/>
  <c r="A14" i="47"/>
  <c r="A10" i="47"/>
  <c r="A6" i="47"/>
  <c r="A41" i="47"/>
  <c r="A33" i="47"/>
  <c r="A17" i="47"/>
  <c r="A39" i="47"/>
  <c r="A23" i="47"/>
  <c r="A7" i="47"/>
  <c r="A37" i="47"/>
  <c r="A29" i="47"/>
  <c r="A21" i="47"/>
  <c r="A13" i="47"/>
  <c r="A43" i="47"/>
  <c r="A35" i="47"/>
  <c r="A27" i="47"/>
  <c r="A19" i="47"/>
  <c r="A11" i="47"/>
  <c r="A25" i="47"/>
  <c r="A9" i="47"/>
  <c r="A31" i="47"/>
  <c r="A15" i="47"/>
  <c r="A5" i="47"/>
  <c r="J42" i="47"/>
  <c r="J38" i="47"/>
  <c r="J34" i="47"/>
  <c r="J30" i="47"/>
  <c r="J26" i="47"/>
  <c r="J22" i="47"/>
  <c r="J18" i="47"/>
  <c r="J14" i="47"/>
  <c r="J10" i="47"/>
  <c r="J6" i="47"/>
  <c r="J40" i="47"/>
  <c r="J36" i="47"/>
  <c r="J32" i="47"/>
  <c r="J28" i="47"/>
  <c r="J24" i="47"/>
  <c r="J20" i="47"/>
  <c r="J16" i="47"/>
  <c r="J12" i="47"/>
  <c r="J8" i="47"/>
  <c r="J43" i="47"/>
  <c r="J39" i="47"/>
  <c r="J35" i="47"/>
  <c r="J31" i="47"/>
  <c r="J27" i="47"/>
  <c r="J23" i="47"/>
  <c r="J19" i="47"/>
  <c r="J15" i="47"/>
  <c r="J11" i="47"/>
  <c r="J7" i="47"/>
  <c r="J33" i="47"/>
  <c r="J17" i="47"/>
  <c r="J29" i="47"/>
  <c r="J13" i="47"/>
  <c r="J41" i="47"/>
  <c r="J25" i="47"/>
  <c r="J9" i="47"/>
  <c r="J37" i="47"/>
  <c r="J21" i="47"/>
  <c r="J5" i="47"/>
  <c r="N40" i="47"/>
  <c r="N36" i="47"/>
  <c r="N32" i="47"/>
  <c r="N28" i="47"/>
  <c r="N24" i="47"/>
  <c r="N20" i="47"/>
  <c r="N16" i="47"/>
  <c r="N8" i="47"/>
  <c r="N39" i="47"/>
  <c r="N31" i="47"/>
  <c r="N23" i="47"/>
  <c r="N15" i="47"/>
  <c r="N7" i="47"/>
  <c r="N42" i="47"/>
  <c r="N38" i="47"/>
  <c r="N34" i="47"/>
  <c r="N30" i="47"/>
  <c r="N26" i="47"/>
  <c r="N22" i="47"/>
  <c r="N18" i="47"/>
  <c r="N14" i="47"/>
  <c r="N10" i="47"/>
  <c r="N6" i="47"/>
  <c r="N41" i="47"/>
  <c r="N37" i="47"/>
  <c r="N33" i="47"/>
  <c r="N29" i="47"/>
  <c r="N25" i="47"/>
  <c r="N21" i="47"/>
  <c r="N17" i="47"/>
  <c r="N13" i="47"/>
  <c r="N9" i="47"/>
  <c r="N5" i="47"/>
  <c r="N12" i="47"/>
  <c r="N43" i="47"/>
  <c r="N35" i="47"/>
  <c r="N27" i="47"/>
  <c r="N19" i="47"/>
  <c r="N11" i="47"/>
  <c r="R41" i="47"/>
  <c r="R37" i="47"/>
  <c r="R33" i="47"/>
  <c r="R29" i="47"/>
  <c r="R25" i="47"/>
  <c r="R21" i="47"/>
  <c r="R17" i="47"/>
  <c r="R13" i="47"/>
  <c r="R9" i="47"/>
  <c r="R5" i="47"/>
  <c r="R43" i="47"/>
  <c r="R39" i="47"/>
  <c r="R35" i="47"/>
  <c r="R31" i="47"/>
  <c r="R27" i="47"/>
  <c r="R23" i="47"/>
  <c r="R19" i="47"/>
  <c r="R15" i="47"/>
  <c r="R11" i="47"/>
  <c r="R7" i="47"/>
  <c r="R38" i="47"/>
  <c r="R30" i="47"/>
  <c r="R22" i="47"/>
  <c r="R14" i="47"/>
  <c r="R6" i="47"/>
  <c r="R42" i="47"/>
  <c r="R34" i="47"/>
  <c r="R26" i="47"/>
  <c r="R18" i="47"/>
  <c r="R10" i="47"/>
  <c r="R36" i="47"/>
  <c r="R20" i="47"/>
  <c r="R16" i="47"/>
  <c r="R28" i="47"/>
  <c r="R12" i="47"/>
  <c r="R40" i="47"/>
  <c r="R24" i="47"/>
  <c r="R8" i="47"/>
  <c r="R32" i="47"/>
  <c r="V41" i="47"/>
  <c r="V37" i="47"/>
  <c r="V33" i="47"/>
  <c r="V29" i="47"/>
  <c r="V25" i="47"/>
  <c r="V21" i="47"/>
  <c r="V17" i="47"/>
  <c r="V13" i="47"/>
  <c r="V9" i="47"/>
  <c r="V5" i="47"/>
  <c r="V43" i="47"/>
  <c r="V39" i="47"/>
  <c r="V35" i="47"/>
  <c r="V31" i="47"/>
  <c r="V27" i="47"/>
  <c r="V23" i="47"/>
  <c r="V19" i="47"/>
  <c r="V15" i="47"/>
  <c r="V11" i="47"/>
  <c r="V7" i="47"/>
  <c r="V42" i="47"/>
  <c r="V34" i="47"/>
  <c r="V26" i="47"/>
  <c r="V18" i="47"/>
  <c r="V10" i="47"/>
  <c r="V38" i="47"/>
  <c r="V30" i="47"/>
  <c r="V22" i="47"/>
  <c r="V14" i="47"/>
  <c r="V6" i="47"/>
  <c r="V36" i="47"/>
  <c r="V28" i="47"/>
  <c r="V20" i="47"/>
  <c r="V12" i="47"/>
  <c r="V40" i="47"/>
  <c r="V8" i="47"/>
  <c r="V32" i="47"/>
  <c r="V24" i="47"/>
  <c r="V16" i="47"/>
  <c r="F32" i="3"/>
  <c r="F28" i="3"/>
  <c r="F24" i="3"/>
  <c r="F14" i="3"/>
  <c r="F18" i="9"/>
  <c r="F21" i="9"/>
  <c r="F27" i="9"/>
  <c r="F11" i="10"/>
  <c r="F18" i="10"/>
  <c r="F25" i="10"/>
  <c r="F29" i="10"/>
  <c r="F13" i="11"/>
  <c r="F16" i="11"/>
  <c r="F19" i="11"/>
  <c r="F29" i="11"/>
  <c r="F32" i="11"/>
  <c r="F20" i="12"/>
  <c r="F11" i="12"/>
  <c r="F14" i="12"/>
  <c r="F17" i="12"/>
  <c r="F21" i="12"/>
  <c r="F19" i="13"/>
  <c r="F23" i="13"/>
  <c r="F28" i="13"/>
  <c r="F33" i="13"/>
  <c r="F34" i="14"/>
  <c r="F18" i="14"/>
  <c r="F12" i="15"/>
  <c r="F20" i="16"/>
  <c r="F24" i="16"/>
  <c r="F21" i="18"/>
  <c r="F21" i="19"/>
  <c r="F24" i="19"/>
  <c r="F16" i="20"/>
  <c r="F23" i="20"/>
  <c r="F20" i="23"/>
  <c r="F13" i="24"/>
  <c r="F16" i="24"/>
  <c r="F16" i="25"/>
  <c r="F20" i="25"/>
  <c r="F24" i="25"/>
  <c r="F28" i="25"/>
  <c r="F10" i="26"/>
  <c r="F13" i="27"/>
  <c r="F17" i="27"/>
  <c r="F12" i="28"/>
  <c r="F18" i="28"/>
  <c r="F20" i="28"/>
  <c r="F24" i="28"/>
  <c r="F14" i="28"/>
  <c r="F16" i="28"/>
  <c r="F34" i="28"/>
  <c r="F16" i="30"/>
  <c r="F28" i="30"/>
  <c r="F34" i="30"/>
  <c r="F18" i="32"/>
  <c r="F22" i="32"/>
  <c r="F27" i="32"/>
  <c r="F27" i="34"/>
  <c r="F11" i="36"/>
  <c r="F15" i="36"/>
  <c r="F19" i="36"/>
  <c r="F23" i="36"/>
  <c r="F27" i="36"/>
  <c r="F30" i="36"/>
  <c r="F31" i="37"/>
  <c r="F13" i="38"/>
  <c r="F17" i="38"/>
  <c r="F21" i="38"/>
  <c r="F25" i="38"/>
  <c r="F12" i="39"/>
  <c r="F16" i="39"/>
  <c r="F20" i="39"/>
  <c r="F24" i="39"/>
  <c r="F34" i="39"/>
  <c r="F12" i="40"/>
  <c r="F16" i="40"/>
  <c r="F20" i="40"/>
  <c r="F10" i="41"/>
  <c r="F14" i="41"/>
  <c r="F18" i="41"/>
  <c r="F22" i="41"/>
  <c r="F28" i="41"/>
  <c r="F19" i="42"/>
  <c r="F23" i="42"/>
  <c r="F33" i="27"/>
  <c r="B41" i="47"/>
  <c r="B37" i="47"/>
  <c r="B33" i="47"/>
  <c r="B29" i="47"/>
  <c r="B25" i="47"/>
  <c r="B21" i="47"/>
  <c r="B17" i="47"/>
  <c r="B13" i="47"/>
  <c r="B9" i="47"/>
  <c r="B5" i="47"/>
  <c r="B43" i="47"/>
  <c r="B39" i="47"/>
  <c r="B35" i="47"/>
  <c r="B31" i="47"/>
  <c r="B27" i="47"/>
  <c r="B23" i="47"/>
  <c r="B19" i="47"/>
  <c r="B15" i="47"/>
  <c r="B11" i="47"/>
  <c r="B7" i="47"/>
  <c r="B42" i="47"/>
  <c r="B34" i="47"/>
  <c r="B26" i="47"/>
  <c r="B18" i="47"/>
  <c r="B10" i="47"/>
  <c r="B32" i="47"/>
  <c r="B16" i="47"/>
  <c r="B38" i="47"/>
  <c r="B30" i="47"/>
  <c r="B22" i="47"/>
  <c r="B14" i="47"/>
  <c r="B6" i="47"/>
  <c r="B36" i="47"/>
  <c r="B28" i="47"/>
  <c r="B20" i="47"/>
  <c r="B12" i="47"/>
  <c r="B40" i="47"/>
  <c r="B24" i="47"/>
  <c r="B8" i="47"/>
  <c r="Q40" i="47"/>
  <c r="Q36" i="47"/>
  <c r="Q32" i="47"/>
  <c r="Q28" i="47"/>
  <c r="Q24" i="47"/>
  <c r="Q20" i="47"/>
  <c r="Q16" i="47"/>
  <c r="Q42" i="47"/>
  <c r="Q38" i="47"/>
  <c r="Q37" i="47"/>
  <c r="Q31" i="47"/>
  <c r="Q26" i="47"/>
  <c r="Q21" i="47"/>
  <c r="Q41" i="47"/>
  <c r="Q34" i="47"/>
  <c r="Q29" i="47"/>
  <c r="Q23" i="47"/>
  <c r="Q18" i="47"/>
  <c r="Q13" i="47"/>
  <c r="Q9" i="47"/>
  <c r="Q5" i="47"/>
  <c r="Q43" i="47"/>
  <c r="Q30" i="47"/>
  <c r="Q19" i="47"/>
  <c r="Q12" i="47"/>
  <c r="Q7" i="47"/>
  <c r="Q17" i="47"/>
  <c r="Q6" i="47"/>
  <c r="Q35" i="47"/>
  <c r="Q25" i="47"/>
  <c r="Q15" i="47"/>
  <c r="Q10" i="47"/>
  <c r="Q33" i="47"/>
  <c r="Q22" i="47"/>
  <c r="Q14" i="47"/>
  <c r="Q8" i="47"/>
  <c r="Q39" i="47"/>
  <c r="Q27" i="47"/>
  <c r="Q11" i="47"/>
  <c r="F18" i="3"/>
  <c r="F10" i="3"/>
  <c r="F14" i="9"/>
  <c r="F12" i="11"/>
  <c r="F12" i="14"/>
  <c r="D40" i="47"/>
  <c r="D36" i="47"/>
  <c r="D32" i="47"/>
  <c r="D28" i="47"/>
  <c r="D24" i="47"/>
  <c r="D20" i="47"/>
  <c r="D16" i="47"/>
  <c r="D12" i="47"/>
  <c r="D8" i="47"/>
  <c r="D42" i="47"/>
  <c r="D38" i="47"/>
  <c r="D34" i="47"/>
  <c r="D30" i="47"/>
  <c r="D26" i="47"/>
  <c r="D22" i="47"/>
  <c r="D18" i="47"/>
  <c r="D14" i="47"/>
  <c r="D10" i="47"/>
  <c r="D6" i="47"/>
  <c r="D37" i="47"/>
  <c r="D29" i="47"/>
  <c r="D21" i="47"/>
  <c r="D13" i="47"/>
  <c r="D5" i="47"/>
  <c r="D43" i="47"/>
  <c r="D27" i="47"/>
  <c r="D19" i="47"/>
  <c r="D41" i="47"/>
  <c r="D33" i="47"/>
  <c r="D25" i="47"/>
  <c r="D17" i="47"/>
  <c r="D9" i="47"/>
  <c r="D39" i="47"/>
  <c r="D31" i="47"/>
  <c r="D23" i="47"/>
  <c r="D15" i="47"/>
  <c r="D7" i="47"/>
  <c r="D35" i="47"/>
  <c r="D11" i="47"/>
  <c r="G43" i="47"/>
  <c r="G39" i="47"/>
  <c r="G35" i="47"/>
  <c r="G31" i="47"/>
  <c r="G27" i="47"/>
  <c r="G23" i="47"/>
  <c r="G19" i="47"/>
  <c r="G15" i="47"/>
  <c r="G11" i="47"/>
  <c r="G7" i="47"/>
  <c r="G41" i="47"/>
  <c r="G37" i="47"/>
  <c r="G33" i="47"/>
  <c r="G29" i="47"/>
  <c r="G25" i="47"/>
  <c r="G21" i="47"/>
  <c r="G17" i="47"/>
  <c r="G13" i="47"/>
  <c r="G9" i="47"/>
  <c r="G5" i="47"/>
  <c r="G40" i="47"/>
  <c r="G36" i="47"/>
  <c r="G32" i="47"/>
  <c r="G28" i="47"/>
  <c r="G24" i="47"/>
  <c r="G20" i="47"/>
  <c r="G16" i="47"/>
  <c r="G12" i="47"/>
  <c r="G8" i="47"/>
  <c r="G38" i="47"/>
  <c r="G22" i="47"/>
  <c r="G6" i="47"/>
  <c r="G34" i="47"/>
  <c r="G30" i="47"/>
  <c r="G14" i="47"/>
  <c r="G42" i="47"/>
  <c r="G26" i="47"/>
  <c r="G10" i="47"/>
  <c r="G18" i="47"/>
  <c r="K43" i="47"/>
  <c r="K39" i="47"/>
  <c r="K35" i="47"/>
  <c r="K31" i="47"/>
  <c r="K27" i="47"/>
  <c r="K23" i="47"/>
  <c r="K19" i="47"/>
  <c r="K15" i="47"/>
  <c r="K11" i="47"/>
  <c r="K7" i="47"/>
  <c r="K41" i="47"/>
  <c r="K37" i="47"/>
  <c r="K33" i="47"/>
  <c r="K29" i="47"/>
  <c r="K25" i="47"/>
  <c r="K21" i="47"/>
  <c r="K17" i="47"/>
  <c r="K13" i="47"/>
  <c r="K9" i="47"/>
  <c r="K5" i="47"/>
  <c r="K40" i="47"/>
  <c r="K36" i="47"/>
  <c r="K32" i="47"/>
  <c r="K28" i="47"/>
  <c r="K24" i="47"/>
  <c r="K20" i="47"/>
  <c r="K16" i="47"/>
  <c r="K12" i="47"/>
  <c r="K8" i="47"/>
  <c r="K42" i="47"/>
  <c r="K26" i="47"/>
  <c r="K10" i="47"/>
  <c r="K38" i="47"/>
  <c r="K6" i="47"/>
  <c r="K34" i="47"/>
  <c r="K18" i="47"/>
  <c r="K30" i="47"/>
  <c r="K14" i="47"/>
  <c r="K22" i="47"/>
  <c r="O43" i="47"/>
  <c r="O39" i="47"/>
  <c r="O35" i="47"/>
  <c r="O31" i="47"/>
  <c r="O27" i="47"/>
  <c r="O23" i="47"/>
  <c r="O19" i="47"/>
  <c r="O15" i="47"/>
  <c r="O11" i="47"/>
  <c r="O7" i="47"/>
  <c r="O42" i="47"/>
  <c r="O37" i="47"/>
  <c r="O32" i="47"/>
  <c r="O26" i="47"/>
  <c r="O21" i="47"/>
  <c r="O16" i="47"/>
  <c r="O10" i="47"/>
  <c r="O41" i="47"/>
  <c r="O30" i="47"/>
  <c r="O20" i="47"/>
  <c r="O9" i="47"/>
  <c r="O40" i="47"/>
  <c r="O34" i="47"/>
  <c r="O29" i="47"/>
  <c r="O24" i="47"/>
  <c r="O18" i="47"/>
  <c r="O13" i="47"/>
  <c r="O8" i="47"/>
  <c r="O38" i="47"/>
  <c r="O33" i="47"/>
  <c r="O28" i="47"/>
  <c r="O22" i="47"/>
  <c r="O17" i="47"/>
  <c r="O12" i="47"/>
  <c r="O6" i="47"/>
  <c r="O36" i="47"/>
  <c r="O25" i="47"/>
  <c r="O14" i="47"/>
  <c r="O5" i="47"/>
  <c r="S42" i="47"/>
  <c r="S38" i="47"/>
  <c r="S34" i="47"/>
  <c r="S30" i="47"/>
  <c r="S26" i="47"/>
  <c r="S22" i="47"/>
  <c r="S18" i="47"/>
  <c r="S14" i="47"/>
  <c r="S10" i="47"/>
  <c r="S6" i="47"/>
  <c r="S40" i="47"/>
  <c r="S36" i="47"/>
  <c r="S32" i="47"/>
  <c r="S28" i="47"/>
  <c r="S24" i="47"/>
  <c r="S20" i="47"/>
  <c r="S16" i="47"/>
  <c r="S12" i="47"/>
  <c r="S8" i="47"/>
  <c r="S39" i="47"/>
  <c r="S31" i="47"/>
  <c r="S23" i="47"/>
  <c r="S15" i="47"/>
  <c r="S7" i="47"/>
  <c r="S43" i="47"/>
  <c r="S35" i="47"/>
  <c r="S27" i="47"/>
  <c r="S19" i="47"/>
  <c r="S11" i="47"/>
  <c r="S29" i="47"/>
  <c r="S13" i="47"/>
  <c r="S41" i="47"/>
  <c r="S9" i="47"/>
  <c r="S37" i="47"/>
  <c r="S21" i="47"/>
  <c r="S5" i="47"/>
  <c r="S33" i="47"/>
  <c r="S17" i="47"/>
  <c r="S25" i="47"/>
  <c r="W42" i="47"/>
  <c r="W38" i="47"/>
  <c r="W34" i="47"/>
  <c r="W30" i="47"/>
  <c r="W26" i="47"/>
  <c r="W22" i="47"/>
  <c r="W18" i="47"/>
  <c r="W14" i="47"/>
  <c r="W10" i="47"/>
  <c r="W6" i="47"/>
  <c r="W40" i="47"/>
  <c r="W36" i="47"/>
  <c r="W32" i="47"/>
  <c r="W28" i="47"/>
  <c r="W24" i="47"/>
  <c r="W20" i="47"/>
  <c r="W16" i="47"/>
  <c r="W12" i="47"/>
  <c r="W8" i="47"/>
  <c r="W43" i="47"/>
  <c r="W35" i="47"/>
  <c r="W27" i="47"/>
  <c r="W19" i="47"/>
  <c r="W11" i="47"/>
  <c r="W39" i="47"/>
  <c r="W31" i="47"/>
  <c r="W23" i="47"/>
  <c r="W15" i="47"/>
  <c r="W7" i="47"/>
  <c r="W37" i="47"/>
  <c r="W29" i="47"/>
  <c r="W21" i="47"/>
  <c r="W13" i="47"/>
  <c r="W5" i="47"/>
  <c r="W33" i="47"/>
  <c r="W17" i="47"/>
  <c r="W41" i="47"/>
  <c r="W9" i="47"/>
  <c r="W25" i="47"/>
  <c r="F27" i="3"/>
  <c r="F23" i="3"/>
  <c r="F20" i="3"/>
  <c r="F12" i="9"/>
  <c r="F22" i="9"/>
  <c r="F25" i="9"/>
  <c r="F16" i="10"/>
  <c r="F23" i="10"/>
  <c r="F17" i="11"/>
  <c r="F20" i="11"/>
  <c r="F23" i="11"/>
  <c r="F25" i="11"/>
  <c r="F27" i="11"/>
  <c r="F30" i="11"/>
  <c r="F15" i="12"/>
  <c r="F18" i="12"/>
  <c r="F22" i="12"/>
  <c r="F25" i="12"/>
  <c r="F16" i="13"/>
  <c r="F13" i="16"/>
  <c r="F25" i="18"/>
  <c r="F12" i="25"/>
  <c r="F14" i="25"/>
  <c r="F29" i="25"/>
  <c r="F27" i="27"/>
  <c r="F11" i="28"/>
  <c r="F20" i="30"/>
  <c r="F27" i="31"/>
  <c r="F14" i="32"/>
  <c r="F34" i="36"/>
  <c r="F33" i="9"/>
  <c r="F14" i="45"/>
  <c r="F18" i="45"/>
  <c r="F22" i="45"/>
  <c r="F26" i="45"/>
  <c r="F30" i="45"/>
  <c r="AL10" i="1"/>
  <c r="C43" i="47"/>
  <c r="C39" i="47"/>
  <c r="C35" i="47"/>
  <c r="C31" i="47"/>
  <c r="C27" i="47"/>
  <c r="C23" i="47"/>
  <c r="C19" i="47"/>
  <c r="C15" i="47"/>
  <c r="C11" i="47"/>
  <c r="C7" i="47"/>
  <c r="C41" i="47"/>
  <c r="C37" i="47"/>
  <c r="C33" i="47"/>
  <c r="C29" i="47"/>
  <c r="C25" i="47"/>
  <c r="C21" i="47"/>
  <c r="C17" i="47"/>
  <c r="C13" i="47"/>
  <c r="C9" i="47"/>
  <c r="C36" i="47"/>
  <c r="C28" i="47"/>
  <c r="C20" i="47"/>
  <c r="C12" i="47"/>
  <c r="C42" i="47"/>
  <c r="C26" i="47"/>
  <c r="C10" i="47"/>
  <c r="C40" i="47"/>
  <c r="C32" i="47"/>
  <c r="C24" i="47"/>
  <c r="C16" i="47"/>
  <c r="C8" i="47"/>
  <c r="C5" i="47"/>
  <c r="C38" i="47"/>
  <c r="C30" i="47"/>
  <c r="C22" i="47"/>
  <c r="C14" i="47"/>
  <c r="C6" i="47"/>
  <c r="C34" i="47"/>
  <c r="C18" i="47"/>
  <c r="H40" i="47"/>
  <c r="H36" i="47"/>
  <c r="H32" i="47"/>
  <c r="H28" i="47"/>
  <c r="H24" i="47"/>
  <c r="H20" i="47"/>
  <c r="H16" i="47"/>
  <c r="H12" i="47"/>
  <c r="H8" i="47"/>
  <c r="H42" i="47"/>
  <c r="H38" i="47"/>
  <c r="H34" i="47"/>
  <c r="H30" i="47"/>
  <c r="H26" i="47"/>
  <c r="H22" i="47"/>
  <c r="H18" i="47"/>
  <c r="H14" i="47"/>
  <c r="H10" i="47"/>
  <c r="H6" i="47"/>
  <c r="H41" i="47"/>
  <c r="H37" i="47"/>
  <c r="H33" i="47"/>
  <c r="H29" i="47"/>
  <c r="H25" i="47"/>
  <c r="H21" i="47"/>
  <c r="H17" i="47"/>
  <c r="H13" i="47"/>
  <c r="H9" i="47"/>
  <c r="H5" i="47"/>
  <c r="H31" i="47"/>
  <c r="H15" i="47"/>
  <c r="H27" i="47"/>
  <c r="H39" i="47"/>
  <c r="H23" i="47"/>
  <c r="H7" i="47"/>
  <c r="H35" i="47"/>
  <c r="H19" i="47"/>
  <c r="H43" i="47"/>
  <c r="H11" i="47"/>
  <c r="L42" i="47"/>
  <c r="L30" i="47"/>
  <c r="L22" i="47"/>
  <c r="L14" i="47"/>
  <c r="L37" i="47"/>
  <c r="L29" i="47"/>
  <c r="L21" i="47"/>
  <c r="L13" i="47"/>
  <c r="L40" i="47"/>
  <c r="L36" i="47"/>
  <c r="L32" i="47"/>
  <c r="L28" i="47"/>
  <c r="L24" i="47"/>
  <c r="L20" i="47"/>
  <c r="L16" i="47"/>
  <c r="L12" i="47"/>
  <c r="L8" i="47"/>
  <c r="L43" i="47"/>
  <c r="L39" i="47"/>
  <c r="L35" i="47"/>
  <c r="L31" i="47"/>
  <c r="L27" i="47"/>
  <c r="L23" i="47"/>
  <c r="L19" i="47"/>
  <c r="L15" i="47"/>
  <c r="L11" i="47"/>
  <c r="L7" i="47"/>
  <c r="L38" i="47"/>
  <c r="L34" i="47"/>
  <c r="L26" i="47"/>
  <c r="L18" i="47"/>
  <c r="L10" i="47"/>
  <c r="L6" i="47"/>
  <c r="L41" i="47"/>
  <c r="L33" i="47"/>
  <c r="L25" i="47"/>
  <c r="L17" i="47"/>
  <c r="L9" i="47"/>
  <c r="L5" i="47"/>
  <c r="P40" i="47"/>
  <c r="P36" i="47"/>
  <c r="P32" i="47"/>
  <c r="P28" i="47"/>
  <c r="P24" i="47"/>
  <c r="P20" i="47"/>
  <c r="P16" i="47"/>
  <c r="P12" i="47"/>
  <c r="P8" i="47"/>
  <c r="P41" i="47"/>
  <c r="P35" i="47"/>
  <c r="P30" i="47"/>
  <c r="P25" i="47"/>
  <c r="P19" i="47"/>
  <c r="P14" i="47"/>
  <c r="P9" i="47"/>
  <c r="P34" i="47"/>
  <c r="P23" i="47"/>
  <c r="P13" i="47"/>
  <c r="P43" i="47"/>
  <c r="P38" i="47"/>
  <c r="P33" i="47"/>
  <c r="P27" i="47"/>
  <c r="P22" i="47"/>
  <c r="P17" i="47"/>
  <c r="P11" i="47"/>
  <c r="P42" i="47"/>
  <c r="P37" i="47"/>
  <c r="P31" i="47"/>
  <c r="P26" i="47"/>
  <c r="P21" i="47"/>
  <c r="P15" i="47"/>
  <c r="P10" i="47"/>
  <c r="P5" i="47"/>
  <c r="P39" i="47"/>
  <c r="P29" i="47"/>
  <c r="P18" i="47"/>
  <c r="P7" i="47"/>
  <c r="T43" i="47"/>
  <c r="T39" i="47"/>
  <c r="T35" i="47"/>
  <c r="T31" i="47"/>
  <c r="T27" i="47"/>
  <c r="T23" i="47"/>
  <c r="T19" i="47"/>
  <c r="T15" i="47"/>
  <c r="T11" i="47"/>
  <c r="T7" i="47"/>
  <c r="T41" i="47"/>
  <c r="T37" i="47"/>
  <c r="T33" i="47"/>
  <c r="T29" i="47"/>
  <c r="T25" i="47"/>
  <c r="T21" i="47"/>
  <c r="T17" i="47"/>
  <c r="T13" i="47"/>
  <c r="T9" i="47"/>
  <c r="T5" i="47"/>
  <c r="T40" i="47"/>
  <c r="T32" i="47"/>
  <c r="T24" i="47"/>
  <c r="T16" i="47"/>
  <c r="T8" i="47"/>
  <c r="T36" i="47"/>
  <c r="T28" i="47"/>
  <c r="T20" i="47"/>
  <c r="T12" i="47"/>
  <c r="T38" i="47"/>
  <c r="T22" i="47"/>
  <c r="T6" i="47"/>
  <c r="T34" i="47"/>
  <c r="T30" i="47"/>
  <c r="T14" i="47"/>
  <c r="T42" i="47"/>
  <c r="T26" i="47"/>
  <c r="T10" i="47"/>
  <c r="T18" i="47"/>
  <c r="X5" i="47"/>
  <c r="X40" i="47"/>
  <c r="X36" i="47"/>
  <c r="X32" i="47"/>
  <c r="X28" i="47"/>
  <c r="X24" i="47"/>
  <c r="X20" i="47"/>
  <c r="X16" i="47"/>
  <c r="X12" i="47"/>
  <c r="X8" i="47"/>
  <c r="X42" i="47"/>
  <c r="X38" i="47"/>
  <c r="X34" i="47"/>
  <c r="X30" i="47"/>
  <c r="X26" i="47"/>
  <c r="X22" i="47"/>
  <c r="X18" i="47"/>
  <c r="X14" i="47"/>
  <c r="X10" i="47"/>
  <c r="X6" i="47"/>
  <c r="X37" i="47"/>
  <c r="X29" i="47"/>
  <c r="X21" i="47"/>
  <c r="X13" i="47"/>
  <c r="X41" i="47"/>
  <c r="X33" i="47"/>
  <c r="X25" i="47"/>
  <c r="X17" i="47"/>
  <c r="X9" i="47"/>
  <c r="X39" i="47"/>
  <c r="X31" i="47"/>
  <c r="X23" i="47"/>
  <c r="X15" i="47"/>
  <c r="X7" i="47"/>
  <c r="X27" i="47"/>
  <c r="X43" i="47"/>
  <c r="X11" i="47"/>
  <c r="X35" i="47"/>
  <c r="X19" i="47"/>
  <c r="F30" i="3"/>
  <c r="F26" i="3"/>
  <c r="F22" i="3"/>
  <c r="F19" i="3"/>
  <c r="F16" i="3"/>
  <c r="F10" i="9"/>
  <c r="F13" i="9"/>
  <c r="F16" i="9"/>
  <c r="F28" i="9"/>
  <c r="F14" i="10"/>
  <c r="F22" i="10"/>
  <c r="F21" i="11"/>
  <c r="F24" i="11"/>
  <c r="F26" i="11"/>
  <c r="F28" i="11"/>
  <c r="F19" i="12"/>
  <c r="F21" i="13"/>
  <c r="F26" i="13"/>
  <c r="F29" i="13"/>
  <c r="F11" i="14"/>
  <c r="F20" i="14"/>
  <c r="F23" i="14"/>
  <c r="F26" i="14"/>
  <c r="F28" i="14"/>
  <c r="F30" i="14"/>
  <c r="F14" i="15"/>
  <c r="F17" i="15"/>
  <c r="F24" i="15"/>
  <c r="F26" i="16"/>
  <c r="F31" i="16"/>
  <c r="F12" i="17"/>
  <c r="F18" i="18"/>
  <c r="F26" i="18"/>
  <c r="F13" i="18"/>
  <c r="F33" i="18"/>
  <c r="F27" i="19"/>
  <c r="F31" i="19"/>
  <c r="F33" i="19"/>
  <c r="F18" i="20"/>
  <c r="F20" i="20"/>
  <c r="F14" i="22"/>
  <c r="F16" i="22"/>
  <c r="F19" i="22"/>
  <c r="F18" i="23"/>
  <c r="F22" i="23"/>
  <c r="F18" i="24"/>
  <c r="F18" i="25"/>
  <c r="F22" i="25"/>
  <c r="F34" i="25"/>
  <c r="F12" i="26"/>
  <c r="F15" i="26"/>
  <c r="F17" i="26"/>
  <c r="F20" i="26"/>
  <c r="F15" i="27"/>
  <c r="F22" i="28"/>
  <c r="F28" i="28"/>
  <c r="F30" i="28"/>
  <c r="F32" i="28"/>
  <c r="F27" i="29"/>
  <c r="F29" i="29"/>
  <c r="F12" i="30"/>
  <c r="F14" i="30"/>
  <c r="F24" i="30"/>
  <c r="F30" i="30"/>
  <c r="F25" i="32"/>
  <c r="F29" i="32"/>
  <c r="F31" i="32"/>
  <c r="F10" i="33"/>
  <c r="F31" i="33"/>
  <c r="F11" i="34"/>
  <c r="F15" i="34"/>
  <c r="F19" i="34"/>
  <c r="F23" i="34"/>
  <c r="F29" i="34"/>
  <c r="F13" i="35"/>
  <c r="F19" i="35"/>
  <c r="F23" i="35"/>
  <c r="F27" i="35"/>
  <c r="F31" i="35"/>
  <c r="F34" i="37"/>
  <c r="F11" i="37"/>
  <c r="F11" i="38"/>
  <c r="F15" i="38"/>
  <c r="F19" i="38"/>
  <c r="F23" i="38"/>
  <c r="F10" i="39"/>
  <c r="F14" i="39"/>
  <c r="F18" i="39"/>
  <c r="F22" i="39"/>
  <c r="F26" i="39"/>
  <c r="F28" i="39"/>
  <c r="F30" i="39"/>
  <c r="F10" i="40"/>
  <c r="F24" i="40"/>
  <c r="F28" i="40"/>
  <c r="F12" i="41"/>
  <c r="F16" i="41"/>
  <c r="F20" i="41"/>
  <c r="F24" i="41"/>
  <c r="F26" i="41"/>
  <c r="F30" i="42"/>
  <c r="F34" i="42"/>
  <c r="F11" i="42"/>
  <c r="F13" i="42"/>
  <c r="F15" i="42"/>
  <c r="F17" i="42"/>
  <c r="F21" i="42"/>
  <c r="F25" i="42"/>
  <c r="F27" i="42"/>
  <c r="F10" i="12"/>
  <c r="F13" i="12"/>
  <c r="F23" i="12"/>
  <c r="F26" i="12"/>
  <c r="F31" i="12"/>
  <c r="F11" i="13"/>
  <c r="F14" i="13"/>
  <c r="F17" i="13"/>
  <c r="F16" i="14"/>
  <c r="F19" i="14"/>
  <c r="F22" i="14"/>
  <c r="F13" i="15"/>
  <c r="F16" i="15"/>
  <c r="F19" i="15"/>
  <c r="F23" i="15"/>
  <c r="F28" i="15"/>
  <c r="F31" i="15"/>
  <c r="F12" i="16"/>
  <c r="F15" i="16"/>
  <c r="F28" i="16"/>
  <c r="F11" i="17"/>
  <c r="F18" i="17"/>
  <c r="F21" i="17"/>
  <c r="F24" i="17"/>
  <c r="F26" i="17"/>
  <c r="F31" i="17"/>
  <c r="F12" i="18"/>
  <c r="F15" i="18"/>
  <c r="F23" i="18"/>
  <c r="F28" i="18"/>
  <c r="F13" i="19"/>
  <c r="F19" i="19"/>
  <c r="F22" i="19"/>
  <c r="F28" i="19"/>
  <c r="F14" i="20"/>
  <c r="F17" i="20"/>
  <c r="F19" i="20"/>
  <c r="F21" i="20"/>
  <c r="F30" i="20"/>
  <c r="F12" i="21"/>
  <c r="F28" i="21"/>
  <c r="F30" i="21"/>
  <c r="F13" i="22"/>
  <c r="F15" i="22"/>
  <c r="F32" i="22"/>
  <c r="F14" i="23"/>
  <c r="F28" i="23"/>
  <c r="F30" i="23"/>
  <c r="F12" i="24"/>
  <c r="F22" i="24"/>
  <c r="F26" i="24"/>
  <c r="F11" i="26"/>
  <c r="F32" i="26"/>
  <c r="F20" i="27"/>
  <c r="F25" i="27"/>
  <c r="F28" i="27"/>
  <c r="F23" i="29"/>
  <c r="F26" i="29"/>
  <c r="F15" i="30"/>
  <c r="F18" i="30"/>
  <c r="F25" i="30"/>
  <c r="F29" i="30"/>
  <c r="F31" i="30"/>
  <c r="F15" i="32"/>
  <c r="F28" i="32"/>
  <c r="F11" i="33"/>
  <c r="F15" i="33"/>
  <c r="F19" i="33"/>
  <c r="F23" i="33"/>
  <c r="F27" i="33"/>
  <c r="F12" i="34"/>
  <c r="F16" i="34"/>
  <c r="F20" i="34"/>
  <c r="F24" i="34"/>
  <c r="F26" i="34"/>
  <c r="F10" i="35"/>
  <c r="F16" i="35"/>
  <c r="F20" i="35"/>
  <c r="F24" i="35"/>
  <c r="F26" i="35"/>
  <c r="F28" i="35"/>
  <c r="F10" i="36"/>
  <c r="F14" i="36"/>
  <c r="F18" i="36"/>
  <c r="F22" i="36"/>
  <c r="F26" i="36"/>
  <c r="F14" i="37"/>
  <c r="F18" i="37"/>
  <c r="F22" i="37"/>
  <c r="F26" i="37"/>
  <c r="F30" i="37"/>
  <c r="F12" i="38"/>
  <c r="F16" i="38"/>
  <c r="F20" i="38"/>
  <c r="F24" i="38"/>
  <c r="F29" i="38"/>
  <c r="F31" i="38"/>
  <c r="F11" i="39"/>
  <c r="F15" i="39"/>
  <c r="F19" i="39"/>
  <c r="F23" i="39"/>
  <c r="F31" i="39"/>
  <c r="F11" i="40"/>
  <c r="F15" i="40"/>
  <c r="F19" i="40"/>
  <c r="F21" i="40"/>
  <c r="F25" i="40"/>
  <c r="F29" i="40"/>
  <c r="F17" i="41"/>
  <c r="F27" i="41"/>
  <c r="F30" i="41"/>
  <c r="F12" i="42"/>
  <c r="F18" i="42"/>
  <c r="F28" i="42"/>
  <c r="F31" i="42"/>
  <c r="F33" i="3"/>
  <c r="F33" i="45"/>
  <c r="F23" i="16"/>
  <c r="F16" i="17"/>
  <c r="F19" i="18"/>
  <c r="F29" i="18"/>
  <c r="F17" i="19"/>
  <c r="F25" i="19"/>
  <c r="F29" i="19"/>
  <c r="F25" i="20"/>
  <c r="F31" i="20"/>
  <c r="F14" i="21"/>
  <c r="F17" i="21"/>
  <c r="F19" i="21"/>
  <c r="F26" i="21"/>
  <c r="F17" i="22"/>
  <c r="F20" i="22"/>
  <c r="F31" i="22"/>
  <c r="F21" i="23"/>
  <c r="F26" i="23"/>
  <c r="F29" i="23"/>
  <c r="F31" i="23"/>
  <c r="F33" i="23"/>
  <c r="F14" i="24"/>
  <c r="F17" i="24"/>
  <c r="F20" i="24"/>
  <c r="F10" i="25"/>
  <c r="F13" i="25"/>
  <c r="F13" i="26"/>
  <c r="F16" i="26"/>
  <c r="F18" i="26"/>
  <c r="F21" i="26"/>
  <c r="F29" i="26"/>
  <c r="F11" i="27"/>
  <c r="F18" i="27"/>
  <c r="F22" i="27"/>
  <c r="F29" i="27"/>
  <c r="F13" i="28"/>
  <c r="F15" i="28"/>
  <c r="F26" i="28"/>
  <c r="F29" i="28"/>
  <c r="F28" i="29"/>
  <c r="F10" i="30"/>
  <c r="F13" i="30"/>
  <c r="F22" i="30"/>
  <c r="F27" i="30"/>
  <c r="F26" i="31"/>
  <c r="F28" i="31"/>
  <c r="F13" i="32"/>
  <c r="F26" i="32"/>
  <c r="F13" i="33"/>
  <c r="F17" i="33"/>
  <c r="F21" i="33"/>
  <c r="F25" i="33"/>
  <c r="F10" i="34"/>
  <c r="F14" i="34"/>
  <c r="F18" i="34"/>
  <c r="F22" i="34"/>
  <c r="F28" i="34"/>
  <c r="F30" i="34"/>
  <c r="F12" i="35"/>
  <c r="F18" i="35"/>
  <c r="F12" i="36"/>
  <c r="F16" i="36"/>
  <c r="F20" i="36"/>
  <c r="F24" i="36"/>
  <c r="F28" i="36"/>
  <c r="F31" i="36"/>
  <c r="F12" i="37"/>
  <c r="F16" i="37"/>
  <c r="F20" i="37"/>
  <c r="F24" i="37"/>
  <c r="F28" i="37"/>
  <c r="F10" i="38"/>
  <c r="F18" i="38"/>
  <c r="F26" i="38"/>
  <c r="F28" i="38"/>
  <c r="F17" i="39"/>
  <c r="F25" i="39"/>
  <c r="F27" i="39"/>
  <c r="F13" i="40"/>
  <c r="F17" i="40"/>
  <c r="F23" i="40"/>
  <c r="F27" i="40"/>
  <c r="F11" i="41"/>
  <c r="F15" i="41"/>
  <c r="F19" i="41"/>
  <c r="F23" i="41"/>
  <c r="F25" i="41"/>
  <c r="F10" i="42"/>
  <c r="F16" i="42"/>
  <c r="F20" i="42"/>
  <c r="F24" i="42"/>
  <c r="F26" i="42"/>
  <c r="F29" i="42"/>
  <c r="F33" i="35"/>
  <c r="F32" i="29"/>
  <c r="F32" i="30"/>
  <c r="B5" i="53"/>
  <c r="B5" i="52"/>
  <c r="B5" i="51"/>
  <c r="B5" i="17"/>
  <c r="B5" i="35"/>
  <c r="B5" i="3"/>
  <c r="B6" i="18"/>
  <c r="B6" i="53"/>
  <c r="B6" i="51"/>
  <c r="B6" i="52"/>
  <c r="B2" i="52"/>
  <c r="B2" i="53"/>
  <c r="B2" i="51"/>
  <c r="B2" i="28"/>
  <c r="B2" i="12"/>
  <c r="B2" i="29"/>
  <c r="B2" i="3"/>
  <c r="B2" i="17"/>
  <c r="B2" i="37"/>
  <c r="B2" i="22"/>
  <c r="B2" i="14"/>
  <c r="B2" i="31"/>
  <c r="B2" i="30"/>
  <c r="C3" i="4"/>
  <c r="B2" i="23"/>
  <c r="B2" i="9"/>
  <c r="B2" i="33"/>
  <c r="B2" i="32"/>
  <c r="B2" i="21"/>
  <c r="B2" i="19"/>
  <c r="B2" i="42"/>
  <c r="B2" i="41"/>
  <c r="B2" i="15"/>
  <c r="B2" i="36"/>
  <c r="B2" i="27"/>
  <c r="B2" i="16"/>
  <c r="B2" i="35"/>
  <c r="B2" i="13"/>
  <c r="B2" i="18"/>
  <c r="B2" i="26"/>
  <c r="B2" i="39"/>
  <c r="B2" i="10"/>
  <c r="B2" i="34"/>
  <c r="B2" i="45"/>
  <c r="F24" i="31"/>
  <c r="B7" i="31"/>
  <c r="B7" i="19"/>
  <c r="B7" i="16"/>
  <c r="B7" i="14"/>
  <c r="B7" i="3"/>
  <c r="B7" i="20"/>
  <c r="B7" i="17"/>
  <c r="F11" i="11"/>
  <c r="B7" i="11"/>
  <c r="F10" i="13"/>
  <c r="B7" i="13"/>
  <c r="F11" i="32"/>
  <c r="B7" i="32"/>
  <c r="F10" i="45"/>
  <c r="B7" i="45"/>
  <c r="B7" i="9"/>
  <c r="B7" i="22"/>
  <c r="C7" i="4"/>
  <c r="F15" i="4"/>
  <c r="F11" i="4"/>
  <c r="F14" i="4"/>
  <c r="F13" i="4"/>
  <c r="F12" i="4"/>
  <c r="F10" i="28"/>
  <c r="B7" i="28"/>
  <c r="B7" i="21"/>
  <c r="F10" i="37"/>
  <c r="B7" i="37"/>
  <c r="F33" i="26"/>
  <c r="F33" i="15"/>
  <c r="F33" i="16"/>
  <c r="F33" i="20"/>
  <c r="F33" i="41"/>
  <c r="F33" i="40"/>
  <c r="F33" i="21"/>
  <c r="F33" i="39"/>
  <c r="F33" i="25"/>
  <c r="F33" i="10"/>
  <c r="F33" i="17"/>
  <c r="F33" i="33"/>
  <c r="F33" i="36"/>
  <c r="Z3" i="47"/>
  <c r="AA3" i="47"/>
  <c r="AC3" i="47"/>
  <c r="Y3" i="47"/>
</calcChain>
</file>

<file path=xl/sharedStrings.xml><?xml version="1.0" encoding="utf-8"?>
<sst xmlns="http://schemas.openxmlformats.org/spreadsheetml/2006/main" count="506" uniqueCount="75">
  <si>
    <t>الرقم</t>
  </si>
  <si>
    <t>الاسم</t>
  </si>
  <si>
    <t>السؤال 2</t>
  </si>
  <si>
    <t>السؤال 3</t>
  </si>
  <si>
    <t>السؤال 4</t>
  </si>
  <si>
    <t>السؤال</t>
  </si>
  <si>
    <t>المهارة</t>
  </si>
  <si>
    <t>نتائج التلميذ</t>
  </si>
  <si>
    <t>السؤال 7</t>
  </si>
  <si>
    <t>علامة التلميذ</t>
  </si>
  <si>
    <t>الصعوبات لدى التلميذ</t>
  </si>
  <si>
    <t>المهارات او المواضيع</t>
  </si>
  <si>
    <t>السؤال 8</t>
  </si>
  <si>
    <t>السؤال 9</t>
  </si>
  <si>
    <t>السؤال 10</t>
  </si>
  <si>
    <t>السؤال 11</t>
  </si>
  <si>
    <t>السؤال 12</t>
  </si>
  <si>
    <t>السؤال 13</t>
  </si>
  <si>
    <t>السؤال 14</t>
  </si>
  <si>
    <t>السؤال 15</t>
  </si>
  <si>
    <t>السؤال 16</t>
  </si>
  <si>
    <t>السؤال 17</t>
  </si>
  <si>
    <t>السؤال 18</t>
  </si>
  <si>
    <t>السؤال 19</t>
  </si>
  <si>
    <t>العلامة النهائية</t>
  </si>
  <si>
    <t>العلامة للسؤال</t>
  </si>
  <si>
    <t>المدرسة</t>
  </si>
  <si>
    <t>الصف</t>
  </si>
  <si>
    <t>معلم الموضوع</t>
  </si>
  <si>
    <t>تاريخ الامتحان</t>
  </si>
  <si>
    <t>مجموع العلامات</t>
  </si>
  <si>
    <t>تعيين عدد الاسئلة وما هي المهارة التي يفحصها كل سؤال وتعيين العلامة لكل سؤال</t>
  </si>
  <si>
    <t>نتائج امتحان الرياضيات</t>
  </si>
  <si>
    <t>علامة السؤال</t>
  </si>
  <si>
    <t>تارخ الامتحان</t>
  </si>
  <si>
    <t>عدد الممتحنين</t>
  </si>
  <si>
    <t>معدل الصف</t>
  </si>
  <si>
    <t xml:space="preserve">السؤال 1 </t>
  </si>
  <si>
    <t>السؤال 5</t>
  </si>
  <si>
    <t>السؤال 6</t>
  </si>
  <si>
    <t>ملف مسح صفي في موضوع الرياضيات</t>
  </si>
  <si>
    <t>تعليمات لأستعمال الملف:</t>
  </si>
  <si>
    <t xml:space="preserve">2) ادخل بحسب الامتحان رقم السؤال والعلامة لكل سؤال ، يمكن كتابة رقم السؤال واقسامه، مثلا : السؤال رقم 13 ب </t>
  </si>
  <si>
    <t>4) بعد الانتهاء من ادخال العلامات سوف تحصل بصورة مباشرة على تقرير عن كل تلميذ بحسب العلامات ، ويمكن مشاهدة ذلك بالضغط على صفحة التلميذ بحسب رقمه</t>
  </si>
  <si>
    <t>للمزيد من التفاصيل حول كيفية استعمال الملف يمكن التوجه الي عبر البريد الالكتروني : majed38@gmail.com</t>
  </si>
  <si>
    <t>مسح تمكـّن التلاميذ من المهارات التي تم فحصها في الامتحان او الاختبار</t>
  </si>
  <si>
    <t>الملف تحضير : ماجد ابويوسف - مرشد للرياضيات في لواء الشمال</t>
  </si>
  <si>
    <t>السؤال 20</t>
  </si>
  <si>
    <t>السؤال 21</t>
  </si>
  <si>
    <t>السؤال 22</t>
  </si>
  <si>
    <t>السؤال 23</t>
  </si>
  <si>
    <t>عدد التلاميذ الذين حصلوا على 0 في السؤال</t>
  </si>
  <si>
    <t>90-100</t>
  </si>
  <si>
    <t>75-89</t>
  </si>
  <si>
    <t>40-54</t>
  </si>
  <si>
    <t>0-40</t>
  </si>
  <si>
    <t>55-74</t>
  </si>
  <si>
    <t>السؤال 24</t>
  </si>
  <si>
    <t>السؤال 25</t>
  </si>
  <si>
    <t>السؤال 26</t>
  </si>
  <si>
    <t>السؤال 27</t>
  </si>
  <si>
    <t>السؤال 28</t>
  </si>
  <si>
    <t>السؤال 29</t>
  </si>
  <si>
    <t>السؤال 30</t>
  </si>
  <si>
    <t>السؤال 31</t>
  </si>
  <si>
    <t>السؤال 32</t>
  </si>
  <si>
    <t>السؤال 33</t>
  </si>
  <si>
    <t>السؤال 34</t>
  </si>
  <si>
    <t>السؤال 35</t>
  </si>
  <si>
    <t>نطاق العلامات</t>
  </si>
  <si>
    <t>عدد التلاميذ</t>
  </si>
  <si>
    <t>6) ملاحظة : تم برمجة الملف بأن يظهر ان التلميذ لديه صعوبة في الموضوع او المهارة بمجرد انه حصل على علامة تساوي او اقل من علامة التمرين ، لكن يمكن محي الموضوع او المهارة من صفحة التلميذ اذا كان التلميذ  متمكن من الموضوع او المهارة</t>
  </si>
  <si>
    <t>5) بالاضافة الى التقرير حول كل تلميذ ، هنالك تقرير حول نتائج الصف ، تحت اسم تركيز النتائج ، وهنالك تقرير يعرض اسماء التلاميذ الذين يجدون صعوبة في كل موضوع او مهارة تحت اسم تصنيف حسب المهارات والمواضيع</t>
  </si>
  <si>
    <t>3) بعد تمرير الامتحان وفحصه ، ادخل العلامات لكل سؤال التي حصل عليها التلميذ في مجلد اسماء التلاميذ</t>
  </si>
  <si>
    <t>1) ادخل اسماء تلاميذ الصف في مجلد اسماء التلاميذ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</si>
</sst>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charset val="177"/>
      <scheme val="minor"/>
    </font>
    <font>
      <sz val="12"/>
      <color indexed="8"/>
      <name val="Arial"/>
      <family val="2"/>
      <charset val="177"/>
    </font>
    <font>
      <sz val="14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8"/>
      <name val="Arial"/>
      <family val="2"/>
    </font>
    <font>
      <sz val="18"/>
      <color indexed="8"/>
      <name val="Arial"/>
      <family val="2"/>
      <charset val="177"/>
    </font>
    <font>
      <sz val="11"/>
      <color indexed="13"/>
      <name val="Arial"/>
      <family val="2"/>
      <charset val="177"/>
    </font>
    <font>
      <sz val="16"/>
      <color indexed="8"/>
      <name val="Arial"/>
      <family val="2"/>
      <charset val="177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43"/>
      <name val="Arial"/>
      <family val="2"/>
    </font>
    <font>
      <sz val="11"/>
      <color indexed="43"/>
      <name val="Arial"/>
      <family val="2"/>
      <charset val="177"/>
    </font>
    <font>
      <sz val="11"/>
      <color indexed="8"/>
      <name val="Arial"/>
      <family val="2"/>
    </font>
    <font>
      <sz val="8"/>
      <name val="Arial"/>
      <family val="2"/>
      <charset val="177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  <charset val="177"/>
    </font>
    <font>
      <sz val="10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Border="1" applyAlignment="1"/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4" fillId="0" borderId="1" xfId="0" applyFont="1" applyBorder="1"/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8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8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0" fillId="0" borderId="0" xfId="0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7" fillId="2" borderId="1" xfId="0" applyFont="1" applyFill="1" applyBorder="1" applyAlignment="1"/>
    <xf numFmtId="0" fontId="9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readingOrder="2"/>
      <protection locked="0"/>
    </xf>
    <xf numFmtId="0" fontId="13" fillId="0" borderId="3" xfId="0" applyFont="1" applyBorder="1" applyAlignment="1">
      <alignment horizontal="right" vertical="center" wrapText="1" readingOrder="2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9" fillId="0" borderId="7" xfId="0" applyFont="1" applyBorder="1" applyAlignment="1">
      <alignment horizontal="right" vertical="center" wrapText="1" readingOrder="2"/>
    </xf>
    <xf numFmtId="0" fontId="19" fillId="0" borderId="6" xfId="0" applyFont="1" applyBorder="1" applyAlignment="1">
      <alignment horizontal="right" vertical="center" wrapText="1" readingOrder="2"/>
    </xf>
    <xf numFmtId="0" fontId="0" fillId="0" borderId="0" xfId="0" applyAlignment="1">
      <alignment wrapText="1"/>
    </xf>
    <xf numFmtId="17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2" fillId="3" borderId="0" xfId="0" applyFont="1" applyFill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right" wrapText="1"/>
      <protection locked="0"/>
    </xf>
    <xf numFmtId="0" fontId="2" fillId="3" borderId="0" xfId="0" applyFont="1" applyFill="1" applyAlignment="1" applyProtection="1">
      <alignment horizontal="right" wrapText="1" readingOrder="2"/>
      <protection locked="0"/>
    </xf>
    <xf numFmtId="0" fontId="17" fillId="3" borderId="0" xfId="0" applyFont="1" applyFill="1" applyAlignment="1" applyProtection="1">
      <alignment horizontal="right" wrapText="1" readingOrder="2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7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zoomScaleNormal="100" workbookViewId="0">
      <selection activeCell="A8" sqref="A8:J8"/>
    </sheetView>
  </sheetViews>
  <sheetFormatPr defaultRowHeight="14.25" x14ac:dyDescent="0.2"/>
  <cols>
    <col min="1" max="16384" width="9" style="37"/>
  </cols>
  <sheetData>
    <row r="1" spans="1:10" ht="20.25" x14ac:dyDescent="0.3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</row>
    <row r="3" spans="1:10" ht="20.25" x14ac:dyDescent="0.3">
      <c r="A3" s="62" t="s">
        <v>45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ht="18" x14ac:dyDescent="0.25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24.75" customHeight="1" x14ac:dyDescent="0.25">
      <c r="A6" s="65" t="s">
        <v>74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21.75" customHeight="1" x14ac:dyDescent="0.25">
      <c r="A7" s="65" t="s">
        <v>42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9.5" customHeight="1" x14ac:dyDescent="0.25">
      <c r="A8" s="65" t="s">
        <v>73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36.75" customHeight="1" x14ac:dyDescent="0.25">
      <c r="A9" s="65" t="s">
        <v>43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35.25" customHeight="1" x14ac:dyDescent="0.25">
      <c r="A10" s="65" t="s">
        <v>72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x14ac:dyDescent="0.2">
      <c r="A11" s="38"/>
      <c r="B11" s="38"/>
      <c r="C11" s="38"/>
      <c r="D11" s="38"/>
      <c r="E11" s="38"/>
      <c r="F11" s="38"/>
      <c r="G11" s="38"/>
      <c r="H11" s="38"/>
      <c r="I11" s="38"/>
    </row>
    <row r="12" spans="1:10" ht="33" customHeight="1" x14ac:dyDescent="0.25">
      <c r="A12" s="66" t="s">
        <v>71</v>
      </c>
      <c r="B12" s="66"/>
      <c r="C12" s="66"/>
      <c r="D12" s="66"/>
      <c r="E12" s="66"/>
      <c r="F12" s="66"/>
      <c r="G12" s="66"/>
      <c r="H12" s="66"/>
      <c r="I12" s="66"/>
      <c r="J12" s="66"/>
    </row>
    <row r="14" spans="1:10" ht="18" x14ac:dyDescent="0.25">
      <c r="A14" s="58" t="s">
        <v>44</v>
      </c>
      <c r="B14" s="58"/>
      <c r="C14" s="58"/>
      <c r="D14" s="58"/>
      <c r="E14" s="58"/>
      <c r="F14" s="58"/>
      <c r="G14" s="58"/>
      <c r="H14" s="58"/>
      <c r="I14" s="58"/>
      <c r="J14" s="58"/>
    </row>
    <row r="17" spans="1:10" ht="20.25" x14ac:dyDescent="0.3">
      <c r="A17" s="59" t="s">
        <v>46</v>
      </c>
      <c r="B17" s="59"/>
      <c r="C17" s="59"/>
      <c r="D17" s="59"/>
      <c r="E17" s="59"/>
      <c r="F17" s="59"/>
      <c r="G17" s="59"/>
      <c r="H17" s="59"/>
      <c r="I17" s="59"/>
      <c r="J17" s="59"/>
    </row>
  </sheetData>
  <sheetProtection selectLockedCells="1" selectUnlockedCells="1"/>
  <mergeCells count="11">
    <mergeCell ref="A14:J14"/>
    <mergeCell ref="A17:J17"/>
    <mergeCell ref="A1:J1"/>
    <mergeCell ref="A3:J3"/>
    <mergeCell ref="A5:J5"/>
    <mergeCell ref="A6:J6"/>
    <mergeCell ref="A7:J7"/>
    <mergeCell ref="A8:J8"/>
    <mergeCell ref="A9:J9"/>
    <mergeCell ref="A12:J12"/>
    <mergeCell ref="A10:J10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7" workbookViewId="0">
      <selection activeCell="C15" sqref="C15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والعلامات'!B45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والعلامات'!C45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والعلامات'!D45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والعلامات'!E45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والعلامات'!F45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والعلامات'!G45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والعلامات'!H45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والعلامات'!I45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والعلامات'!J45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والعلامات'!K45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والعلامات'!L45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والعلامات'!M45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والعلامات'!N45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والعلامات'!O45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والعلامات'!P45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والعلامات'!Q45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والعلامات'!R45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والعلامات'!S45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والعلامات'!T45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والعلامات'!U45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والعلامات'!V45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والعلامات'!W45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والعلامات'!X45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والعلامات'!Y45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والعلامات'!Z45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والعلامات'!AA45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والعلامات'!AB45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والعلامات'!AC45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والعلامات'!AD45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والعلامات'!AE45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والعلامات'!AF45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والعلامات'!AG45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والعلامات'!AH45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والعلامات'!AI45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والعلامات'!AJ45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والعلامات'!AK45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504" priority="44">
      <formula>"c6&lt;b6"</formula>
    </cfRule>
  </conditionalFormatting>
  <conditionalFormatting sqref="A29:A45">
    <cfRule type="cellIs" dxfId="1503" priority="42" operator="equal">
      <formula>0</formula>
    </cfRule>
  </conditionalFormatting>
  <conditionalFormatting sqref="A10:A51">
    <cfRule type="cellIs" dxfId="1502" priority="41" operator="equal">
      <formula>0</formula>
    </cfRule>
  </conditionalFormatting>
  <conditionalFormatting sqref="F10:F44">
    <cfRule type="cellIs" dxfId="1501" priority="1" stopIfTrue="1" operator="lessThanOrEqual">
      <formula>0</formula>
    </cfRule>
    <cfRule type="containsText" dxfId="1500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499" priority="39" operator="equal">
      <formula>0</formula>
    </cfRule>
  </conditionalFormatting>
  <conditionalFormatting sqref="C10:C44">
    <cfRule type="expression" dxfId="1498" priority="38">
      <formula>$B$10=0</formula>
    </cfRule>
  </conditionalFormatting>
  <conditionalFormatting sqref="C10">
    <cfRule type="expression" dxfId="1497" priority="37">
      <formula>$B$10=0</formula>
    </cfRule>
  </conditionalFormatting>
  <conditionalFormatting sqref="C11">
    <cfRule type="expression" dxfId="1496" priority="36">
      <formula>$B$11=0</formula>
    </cfRule>
  </conditionalFormatting>
  <conditionalFormatting sqref="C12">
    <cfRule type="expression" dxfId="1495" priority="35">
      <formula>$B$12=0</formula>
    </cfRule>
  </conditionalFormatting>
  <conditionalFormatting sqref="C13">
    <cfRule type="expression" dxfId="1494" priority="34">
      <formula>$B$13=0</formula>
    </cfRule>
  </conditionalFormatting>
  <conditionalFormatting sqref="C14">
    <cfRule type="expression" dxfId="1493" priority="33">
      <formula>$B$14=0</formula>
    </cfRule>
  </conditionalFormatting>
  <conditionalFormatting sqref="C15">
    <cfRule type="expression" dxfId="1492" priority="32">
      <formula>$B$15=0</formula>
    </cfRule>
  </conditionalFormatting>
  <conditionalFormatting sqref="C16">
    <cfRule type="expression" dxfId="1491" priority="31">
      <formula>$B$16=0</formula>
    </cfRule>
  </conditionalFormatting>
  <conditionalFormatting sqref="C17">
    <cfRule type="expression" dxfId="1490" priority="30">
      <formula>$B$17=0</formula>
    </cfRule>
  </conditionalFormatting>
  <conditionalFormatting sqref="C18">
    <cfRule type="expression" dxfId="1489" priority="29">
      <formula>$B$18=0</formula>
    </cfRule>
  </conditionalFormatting>
  <conditionalFormatting sqref="C19">
    <cfRule type="expression" dxfId="1488" priority="28">
      <formula>$B$19=0</formula>
    </cfRule>
  </conditionalFormatting>
  <conditionalFormatting sqref="C20">
    <cfRule type="expression" dxfId="1487" priority="27">
      <formula>$B$20=0</formula>
    </cfRule>
  </conditionalFormatting>
  <conditionalFormatting sqref="C21">
    <cfRule type="expression" dxfId="1486" priority="26">
      <formula>$B$21=0</formula>
    </cfRule>
  </conditionalFormatting>
  <conditionalFormatting sqref="C22">
    <cfRule type="expression" dxfId="1485" priority="25">
      <formula>$B$22=0</formula>
    </cfRule>
  </conditionalFormatting>
  <conditionalFormatting sqref="C23">
    <cfRule type="expression" dxfId="1484" priority="24">
      <formula>$B$23=0</formula>
    </cfRule>
  </conditionalFormatting>
  <conditionalFormatting sqref="C24">
    <cfRule type="expression" dxfId="1483" priority="23">
      <formula>$B$24=0</formula>
    </cfRule>
  </conditionalFormatting>
  <conditionalFormatting sqref="C25">
    <cfRule type="expression" dxfId="1482" priority="22">
      <formula>$B$25=0</formula>
    </cfRule>
  </conditionalFormatting>
  <conditionalFormatting sqref="C26">
    <cfRule type="expression" dxfId="1481" priority="21">
      <formula>$B$26=0</formula>
    </cfRule>
  </conditionalFormatting>
  <conditionalFormatting sqref="C27">
    <cfRule type="expression" dxfId="1480" priority="20">
      <formula>$B$27=0</formula>
    </cfRule>
  </conditionalFormatting>
  <conditionalFormatting sqref="C28">
    <cfRule type="expression" dxfId="1479" priority="19">
      <formula>$B$28=0</formula>
    </cfRule>
  </conditionalFormatting>
  <conditionalFormatting sqref="C29">
    <cfRule type="expression" dxfId="1478" priority="18">
      <formula>$B$29=0</formula>
    </cfRule>
  </conditionalFormatting>
  <conditionalFormatting sqref="C30">
    <cfRule type="expression" dxfId="1477" priority="17">
      <formula>$B$30=0</formula>
    </cfRule>
  </conditionalFormatting>
  <conditionalFormatting sqref="C31">
    <cfRule type="expression" dxfId="1476" priority="16">
      <formula>$B$31=0</formula>
    </cfRule>
  </conditionalFormatting>
  <conditionalFormatting sqref="C32">
    <cfRule type="expression" dxfId="1475" priority="15">
      <formula>$B$32=0</formula>
    </cfRule>
  </conditionalFormatting>
  <conditionalFormatting sqref="C33">
    <cfRule type="expression" dxfId="1474" priority="14">
      <formula>$B$33=0</formula>
    </cfRule>
  </conditionalFormatting>
  <conditionalFormatting sqref="C34">
    <cfRule type="expression" dxfId="1473" priority="13">
      <formula>$B$34=0</formula>
    </cfRule>
  </conditionalFormatting>
  <conditionalFormatting sqref="C35">
    <cfRule type="expression" dxfId="1472" priority="12">
      <formula>$B$35=0</formula>
    </cfRule>
  </conditionalFormatting>
  <conditionalFormatting sqref="C36">
    <cfRule type="expression" dxfId="1471" priority="11">
      <formula>$B$36=0</formula>
    </cfRule>
  </conditionalFormatting>
  <conditionalFormatting sqref="C37">
    <cfRule type="expression" dxfId="1470" priority="10">
      <formula>$B$37=0</formula>
    </cfRule>
  </conditionalFormatting>
  <conditionalFormatting sqref="C38">
    <cfRule type="expression" dxfId="1469" priority="9">
      <formula>$B$38=0</formula>
    </cfRule>
  </conditionalFormatting>
  <conditionalFormatting sqref="C39">
    <cfRule type="expression" dxfId="1468" priority="8">
      <formula>$B$39=0</formula>
    </cfRule>
  </conditionalFormatting>
  <conditionalFormatting sqref="C40">
    <cfRule type="expression" dxfId="1467" priority="6">
      <formula>$B$40=0</formula>
    </cfRule>
    <cfRule type="expression" dxfId="1466" priority="7">
      <formula>$B$40</formula>
    </cfRule>
  </conditionalFormatting>
  <conditionalFormatting sqref="C41">
    <cfRule type="expression" dxfId="1465" priority="5">
      <formula>$B$41=0</formula>
    </cfRule>
  </conditionalFormatting>
  <conditionalFormatting sqref="C42">
    <cfRule type="expression" dxfId="1464" priority="4">
      <formula>$B$42=0</formula>
    </cfRule>
  </conditionalFormatting>
  <conditionalFormatting sqref="C43">
    <cfRule type="expression" dxfId="1463" priority="3">
      <formula>$B$43=0</formula>
    </cfRule>
  </conditionalFormatting>
  <conditionalFormatting sqref="C44">
    <cfRule type="expression" dxfId="1462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2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والعلامات'!B44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والعلامات'!C44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والعلامات'!D44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والعلامات'!E44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والعلامات'!F44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والعلامات'!G44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والعلامات'!H44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والعلامات'!I44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والعلامات'!J44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والعلامات'!K44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والعلامات'!L44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والعلامات'!M44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والعلامات'!N44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والعلامات'!O44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والعلامات'!P44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والعلامات'!Q44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والعلامات'!R44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والعلامات'!S44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والعلامات'!T44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والعلامات'!U44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والعلامات'!V44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والعلامات'!W44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والعلامات'!X44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والعلامات'!Y44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والعلامات'!Z44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والعلامات'!AA44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والعلامات'!AB44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والعلامات'!AC44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والعلامات'!AD44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والعلامات'!AE44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والعلامات'!AF44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والعلامات'!AG44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والعلامات'!AH44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والعلامات'!AI44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والعلامات'!AJ44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والعلامات'!AK44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461" priority="44">
      <formula>"c6&lt;b6"</formula>
    </cfRule>
  </conditionalFormatting>
  <conditionalFormatting sqref="A29:A45">
    <cfRule type="cellIs" dxfId="1460" priority="42" operator="equal">
      <formula>0</formula>
    </cfRule>
  </conditionalFormatting>
  <conditionalFormatting sqref="A10:A51">
    <cfRule type="cellIs" dxfId="1459" priority="41" operator="equal">
      <formula>0</formula>
    </cfRule>
  </conditionalFormatting>
  <conditionalFormatting sqref="F10:F44">
    <cfRule type="cellIs" dxfId="1458" priority="1" stopIfTrue="1" operator="lessThanOrEqual">
      <formula>0</formula>
    </cfRule>
    <cfRule type="containsText" dxfId="1457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456" priority="39" operator="equal">
      <formula>0</formula>
    </cfRule>
  </conditionalFormatting>
  <conditionalFormatting sqref="C10:C44">
    <cfRule type="expression" dxfId="1455" priority="38">
      <formula>$B$10=0</formula>
    </cfRule>
  </conditionalFormatting>
  <conditionalFormatting sqref="C10">
    <cfRule type="expression" dxfId="1454" priority="37">
      <formula>$B$10=0</formula>
    </cfRule>
  </conditionalFormatting>
  <conditionalFormatting sqref="C11">
    <cfRule type="expression" dxfId="1453" priority="36">
      <formula>$B$11=0</formula>
    </cfRule>
  </conditionalFormatting>
  <conditionalFormatting sqref="C12">
    <cfRule type="expression" dxfId="1452" priority="35">
      <formula>$B$12=0</formula>
    </cfRule>
  </conditionalFormatting>
  <conditionalFormatting sqref="C13">
    <cfRule type="expression" dxfId="1451" priority="34">
      <formula>$B$13=0</formula>
    </cfRule>
  </conditionalFormatting>
  <conditionalFormatting sqref="C14">
    <cfRule type="expression" dxfId="1450" priority="33">
      <formula>$B$14=0</formula>
    </cfRule>
  </conditionalFormatting>
  <conditionalFormatting sqref="C15">
    <cfRule type="expression" dxfId="1449" priority="32">
      <formula>$B$15=0</formula>
    </cfRule>
  </conditionalFormatting>
  <conditionalFormatting sqref="C16">
    <cfRule type="expression" dxfId="1448" priority="31">
      <formula>$B$16=0</formula>
    </cfRule>
  </conditionalFormatting>
  <conditionalFormatting sqref="C17">
    <cfRule type="expression" dxfId="1447" priority="30">
      <formula>$B$17=0</formula>
    </cfRule>
  </conditionalFormatting>
  <conditionalFormatting sqref="C18">
    <cfRule type="expression" dxfId="1446" priority="29">
      <formula>$B$18=0</formula>
    </cfRule>
  </conditionalFormatting>
  <conditionalFormatting sqref="C19">
    <cfRule type="expression" dxfId="1445" priority="28">
      <formula>$B$19=0</formula>
    </cfRule>
  </conditionalFormatting>
  <conditionalFormatting sqref="C20">
    <cfRule type="expression" dxfId="1444" priority="27">
      <formula>$B$20=0</formula>
    </cfRule>
  </conditionalFormatting>
  <conditionalFormatting sqref="C21">
    <cfRule type="expression" dxfId="1443" priority="26">
      <formula>$B$21=0</formula>
    </cfRule>
  </conditionalFormatting>
  <conditionalFormatting sqref="C22">
    <cfRule type="expression" dxfId="1442" priority="25">
      <formula>$B$22=0</formula>
    </cfRule>
  </conditionalFormatting>
  <conditionalFormatting sqref="C23">
    <cfRule type="expression" dxfId="1441" priority="24">
      <formula>$B$23=0</formula>
    </cfRule>
  </conditionalFormatting>
  <conditionalFormatting sqref="C24">
    <cfRule type="expression" dxfId="1440" priority="23">
      <formula>$B$24=0</formula>
    </cfRule>
  </conditionalFormatting>
  <conditionalFormatting sqref="C25">
    <cfRule type="expression" dxfId="1439" priority="22">
      <formula>$B$25=0</formula>
    </cfRule>
  </conditionalFormatting>
  <conditionalFormatting sqref="C26">
    <cfRule type="expression" dxfId="1438" priority="21">
      <formula>$B$26=0</formula>
    </cfRule>
  </conditionalFormatting>
  <conditionalFormatting sqref="C27">
    <cfRule type="expression" dxfId="1437" priority="20">
      <formula>$B$27=0</formula>
    </cfRule>
  </conditionalFormatting>
  <conditionalFormatting sqref="C28">
    <cfRule type="expression" dxfId="1436" priority="19">
      <formula>$B$28=0</formula>
    </cfRule>
  </conditionalFormatting>
  <conditionalFormatting sqref="C29">
    <cfRule type="expression" dxfId="1435" priority="18">
      <formula>$B$29=0</formula>
    </cfRule>
  </conditionalFormatting>
  <conditionalFormatting sqref="C30">
    <cfRule type="expression" dxfId="1434" priority="17">
      <formula>$B$30=0</formula>
    </cfRule>
  </conditionalFormatting>
  <conditionalFormatting sqref="C31">
    <cfRule type="expression" dxfId="1433" priority="16">
      <formula>$B$31=0</formula>
    </cfRule>
  </conditionalFormatting>
  <conditionalFormatting sqref="C32">
    <cfRule type="expression" dxfId="1432" priority="15">
      <formula>$B$32=0</formula>
    </cfRule>
  </conditionalFormatting>
  <conditionalFormatting sqref="C33">
    <cfRule type="expression" dxfId="1431" priority="14">
      <formula>$B$33=0</formula>
    </cfRule>
  </conditionalFormatting>
  <conditionalFormatting sqref="C34">
    <cfRule type="expression" dxfId="1430" priority="13">
      <formula>$B$34=0</formula>
    </cfRule>
  </conditionalFormatting>
  <conditionalFormatting sqref="C35">
    <cfRule type="expression" dxfId="1429" priority="12">
      <formula>$B$35=0</formula>
    </cfRule>
  </conditionalFormatting>
  <conditionalFormatting sqref="C36">
    <cfRule type="expression" dxfId="1428" priority="11">
      <formula>$B$36=0</formula>
    </cfRule>
  </conditionalFormatting>
  <conditionalFormatting sqref="C37">
    <cfRule type="expression" dxfId="1427" priority="10">
      <formula>$B$37=0</formula>
    </cfRule>
  </conditionalFormatting>
  <conditionalFormatting sqref="C38">
    <cfRule type="expression" dxfId="1426" priority="9">
      <formula>$B$38=0</formula>
    </cfRule>
  </conditionalFormatting>
  <conditionalFormatting sqref="C39">
    <cfRule type="expression" dxfId="1425" priority="8">
      <formula>$B$39=0</formula>
    </cfRule>
  </conditionalFormatting>
  <conditionalFormatting sqref="C40">
    <cfRule type="expression" dxfId="1424" priority="6">
      <formula>$B$40=0</formula>
    </cfRule>
    <cfRule type="expression" dxfId="1423" priority="7">
      <formula>$B$40</formula>
    </cfRule>
  </conditionalFormatting>
  <conditionalFormatting sqref="C41">
    <cfRule type="expression" dxfId="1422" priority="5">
      <formula>$B$41=0</formula>
    </cfRule>
  </conditionalFormatting>
  <conditionalFormatting sqref="C42">
    <cfRule type="expression" dxfId="1421" priority="4">
      <formula>$B$42=0</formula>
    </cfRule>
  </conditionalFormatting>
  <conditionalFormatting sqref="C43">
    <cfRule type="expression" dxfId="1420" priority="3">
      <formula>$B$43=0</formula>
    </cfRule>
  </conditionalFormatting>
  <conditionalFormatting sqref="C44">
    <cfRule type="expression" dxfId="1419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والعلامات'!B43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والعلامات'!C43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والعلامات'!D43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والعلامات'!E43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والعلامات'!F43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والعلامات'!G43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والعلامات'!H43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والعلامات'!I43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والعلامات'!J43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والعلامات'!K43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والعلامات'!L43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والعلامات'!M43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والعلامات'!N43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والعلامات'!O43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والعلامات'!P43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والعلامات'!Q43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والعلامات'!R43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والعلامات'!S43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والعلامات'!T43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والعلامات'!U43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والعلامات'!V43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والعلامات'!W43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والعلامات'!X43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والعلامات'!Y43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والعلامات'!Z43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والعلامات'!AA43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والعلامات'!AB43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والعلامات'!AC43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والعلامات'!AD43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والعلامات'!AE43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والعلامات'!AF43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والعلامات'!AG43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والعلامات'!AH43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والعلامات'!AI43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والعلامات'!AJ43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والعلامات'!AK43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418" priority="44">
      <formula>"c6&lt;b6"</formula>
    </cfRule>
  </conditionalFormatting>
  <conditionalFormatting sqref="A29:A45">
    <cfRule type="cellIs" dxfId="1417" priority="42" operator="equal">
      <formula>0</formula>
    </cfRule>
  </conditionalFormatting>
  <conditionalFormatting sqref="A10:A51">
    <cfRule type="cellIs" dxfId="1416" priority="41" operator="equal">
      <formula>0</formula>
    </cfRule>
  </conditionalFormatting>
  <conditionalFormatting sqref="F10:F44">
    <cfRule type="cellIs" dxfId="1415" priority="1" stopIfTrue="1" operator="lessThanOrEqual">
      <formula>0</formula>
    </cfRule>
    <cfRule type="containsText" dxfId="1414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413" priority="39" operator="equal">
      <formula>0</formula>
    </cfRule>
  </conditionalFormatting>
  <conditionalFormatting sqref="C10:C44">
    <cfRule type="expression" dxfId="1412" priority="38">
      <formula>$B$10=0</formula>
    </cfRule>
  </conditionalFormatting>
  <conditionalFormatting sqref="C10">
    <cfRule type="expression" dxfId="1411" priority="37">
      <formula>$B$10=0</formula>
    </cfRule>
  </conditionalFormatting>
  <conditionalFormatting sqref="C11">
    <cfRule type="expression" dxfId="1410" priority="36">
      <formula>$B$11=0</formula>
    </cfRule>
  </conditionalFormatting>
  <conditionalFormatting sqref="C12">
    <cfRule type="expression" dxfId="1409" priority="35">
      <formula>$B$12=0</formula>
    </cfRule>
  </conditionalFormatting>
  <conditionalFormatting sqref="C13">
    <cfRule type="expression" dxfId="1408" priority="34">
      <formula>$B$13=0</formula>
    </cfRule>
  </conditionalFormatting>
  <conditionalFormatting sqref="C14">
    <cfRule type="expression" dxfId="1407" priority="33">
      <formula>$B$14=0</formula>
    </cfRule>
  </conditionalFormatting>
  <conditionalFormatting sqref="C15">
    <cfRule type="expression" dxfId="1406" priority="32">
      <formula>$B$15=0</formula>
    </cfRule>
  </conditionalFormatting>
  <conditionalFormatting sqref="C16">
    <cfRule type="expression" dxfId="1405" priority="31">
      <formula>$B$16=0</formula>
    </cfRule>
  </conditionalFormatting>
  <conditionalFormatting sqref="C17">
    <cfRule type="expression" dxfId="1404" priority="30">
      <formula>$B$17=0</formula>
    </cfRule>
  </conditionalFormatting>
  <conditionalFormatting sqref="C18">
    <cfRule type="expression" dxfId="1403" priority="29">
      <formula>$B$18=0</formula>
    </cfRule>
  </conditionalFormatting>
  <conditionalFormatting sqref="C19">
    <cfRule type="expression" dxfId="1402" priority="28">
      <formula>$B$19=0</formula>
    </cfRule>
  </conditionalFormatting>
  <conditionalFormatting sqref="C20">
    <cfRule type="expression" dxfId="1401" priority="27">
      <formula>$B$20=0</formula>
    </cfRule>
  </conditionalFormatting>
  <conditionalFormatting sqref="C21">
    <cfRule type="expression" dxfId="1400" priority="26">
      <formula>$B$21=0</formula>
    </cfRule>
  </conditionalFormatting>
  <conditionalFormatting sqref="C22">
    <cfRule type="expression" dxfId="1399" priority="25">
      <formula>$B$22=0</formula>
    </cfRule>
  </conditionalFormatting>
  <conditionalFormatting sqref="C23">
    <cfRule type="expression" dxfId="1398" priority="24">
      <formula>$B$23=0</formula>
    </cfRule>
  </conditionalFormatting>
  <conditionalFormatting sqref="C24">
    <cfRule type="expression" dxfId="1397" priority="23">
      <formula>$B$24=0</formula>
    </cfRule>
  </conditionalFormatting>
  <conditionalFormatting sqref="C25">
    <cfRule type="expression" dxfId="1396" priority="22">
      <formula>$B$25=0</formula>
    </cfRule>
  </conditionalFormatting>
  <conditionalFormatting sqref="C26">
    <cfRule type="expression" dxfId="1395" priority="21">
      <formula>$B$26=0</formula>
    </cfRule>
  </conditionalFormatting>
  <conditionalFormatting sqref="C27">
    <cfRule type="expression" dxfId="1394" priority="20">
      <formula>$B$27=0</formula>
    </cfRule>
  </conditionalFormatting>
  <conditionalFormatting sqref="C28">
    <cfRule type="expression" dxfId="1393" priority="19">
      <formula>$B$28=0</formula>
    </cfRule>
  </conditionalFormatting>
  <conditionalFormatting sqref="C29">
    <cfRule type="expression" dxfId="1392" priority="18">
      <formula>$B$29=0</formula>
    </cfRule>
  </conditionalFormatting>
  <conditionalFormatting sqref="C30">
    <cfRule type="expression" dxfId="1391" priority="17">
      <formula>$B$30=0</formula>
    </cfRule>
  </conditionalFormatting>
  <conditionalFormatting sqref="C31">
    <cfRule type="expression" dxfId="1390" priority="16">
      <formula>$B$31=0</formula>
    </cfRule>
  </conditionalFormatting>
  <conditionalFormatting sqref="C32">
    <cfRule type="expression" dxfId="1389" priority="15">
      <formula>$B$32=0</formula>
    </cfRule>
  </conditionalFormatting>
  <conditionalFormatting sqref="C33">
    <cfRule type="expression" dxfId="1388" priority="14">
      <formula>$B$33=0</formula>
    </cfRule>
  </conditionalFormatting>
  <conditionalFormatting sqref="C34">
    <cfRule type="expression" dxfId="1387" priority="13">
      <formula>$B$34=0</formula>
    </cfRule>
  </conditionalFormatting>
  <conditionalFormatting sqref="C35">
    <cfRule type="expression" dxfId="1386" priority="12">
      <formula>$B$35=0</formula>
    </cfRule>
  </conditionalFormatting>
  <conditionalFormatting sqref="C36">
    <cfRule type="expression" dxfId="1385" priority="11">
      <formula>$B$36=0</formula>
    </cfRule>
  </conditionalFormatting>
  <conditionalFormatting sqref="C37">
    <cfRule type="expression" dxfId="1384" priority="10">
      <formula>$B$37=0</formula>
    </cfRule>
  </conditionalFormatting>
  <conditionalFormatting sqref="C38">
    <cfRule type="expression" dxfId="1383" priority="9">
      <formula>$B$38=0</formula>
    </cfRule>
  </conditionalFormatting>
  <conditionalFormatting sqref="C39">
    <cfRule type="expression" dxfId="1382" priority="8">
      <formula>$B$39=0</formula>
    </cfRule>
  </conditionalFormatting>
  <conditionalFormatting sqref="C40">
    <cfRule type="expression" dxfId="1381" priority="6">
      <formula>$B$40=0</formula>
    </cfRule>
    <cfRule type="expression" dxfId="1380" priority="7">
      <formula>$B$40</formula>
    </cfRule>
  </conditionalFormatting>
  <conditionalFormatting sqref="C41">
    <cfRule type="expression" dxfId="1379" priority="5">
      <formula>$B$41=0</formula>
    </cfRule>
  </conditionalFormatting>
  <conditionalFormatting sqref="C42">
    <cfRule type="expression" dxfId="1378" priority="4">
      <formula>$B$42=0</formula>
    </cfRule>
  </conditionalFormatting>
  <conditionalFormatting sqref="C43">
    <cfRule type="expression" dxfId="1377" priority="3">
      <formula>$B$43=0</formula>
    </cfRule>
  </conditionalFormatting>
  <conditionalFormatting sqref="C44">
    <cfRule type="expression" dxfId="1376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9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والعلامات'!B42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والعلامات'!C42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والعلامات'!D42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والعلامات'!E42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والعلامات'!F42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والعلامات'!G42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والعلامات'!H42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والعلامات'!I42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والعلامات'!J42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والعلامات'!K42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والعلامات'!L42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والعلامات'!M42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والعلامات'!N42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والعلامات'!O42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والعلامات'!P42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والعلامات'!Q42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والعلامات'!R42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والعلامات'!S42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والعلامات'!T42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والعلامات'!U42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والعلامات'!V42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والعلامات'!W42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والعلامات'!X42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والعلامات'!Y42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والعلامات'!Z42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والعلامات'!AA42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والعلامات'!AB42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والعلامات'!AC42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والعلامات'!AD42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والعلامات'!AE42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والعلامات'!AF42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والعلامات'!AG42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والعلامات'!AH42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والعلامات'!AI42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والعلامات'!AJ42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والعلامات'!AK42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375" priority="44">
      <formula>"c6&lt;b6"</formula>
    </cfRule>
  </conditionalFormatting>
  <conditionalFormatting sqref="A29:A45">
    <cfRule type="cellIs" dxfId="1374" priority="42" operator="equal">
      <formula>0</formula>
    </cfRule>
  </conditionalFormatting>
  <conditionalFormatting sqref="A10:A51">
    <cfRule type="cellIs" dxfId="1373" priority="41" operator="equal">
      <formula>0</formula>
    </cfRule>
  </conditionalFormatting>
  <conditionalFormatting sqref="F10:F44">
    <cfRule type="cellIs" dxfId="1372" priority="1" stopIfTrue="1" operator="lessThanOrEqual">
      <formula>0</formula>
    </cfRule>
    <cfRule type="containsText" dxfId="1371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370" priority="39" operator="equal">
      <formula>0</formula>
    </cfRule>
  </conditionalFormatting>
  <conditionalFormatting sqref="C10:C44">
    <cfRule type="expression" dxfId="1369" priority="38">
      <formula>$B$10=0</formula>
    </cfRule>
  </conditionalFormatting>
  <conditionalFormatting sqref="C10">
    <cfRule type="expression" dxfId="1368" priority="37">
      <formula>$B$10=0</formula>
    </cfRule>
  </conditionalFormatting>
  <conditionalFormatting sqref="C11">
    <cfRule type="expression" dxfId="1367" priority="36">
      <formula>$B$11=0</formula>
    </cfRule>
  </conditionalFormatting>
  <conditionalFormatting sqref="C12">
    <cfRule type="expression" dxfId="1366" priority="35">
      <formula>$B$12=0</formula>
    </cfRule>
  </conditionalFormatting>
  <conditionalFormatting sqref="C13">
    <cfRule type="expression" dxfId="1365" priority="34">
      <formula>$B$13=0</formula>
    </cfRule>
  </conditionalFormatting>
  <conditionalFormatting sqref="C14">
    <cfRule type="expression" dxfId="1364" priority="33">
      <formula>$B$14=0</formula>
    </cfRule>
  </conditionalFormatting>
  <conditionalFormatting sqref="C15">
    <cfRule type="expression" dxfId="1363" priority="32">
      <formula>$B$15=0</formula>
    </cfRule>
  </conditionalFormatting>
  <conditionalFormatting sqref="C16">
    <cfRule type="expression" dxfId="1362" priority="31">
      <formula>$B$16=0</formula>
    </cfRule>
  </conditionalFormatting>
  <conditionalFormatting sqref="C17">
    <cfRule type="expression" dxfId="1361" priority="30">
      <formula>$B$17=0</formula>
    </cfRule>
  </conditionalFormatting>
  <conditionalFormatting sqref="C18">
    <cfRule type="expression" dxfId="1360" priority="29">
      <formula>$B$18=0</formula>
    </cfRule>
  </conditionalFormatting>
  <conditionalFormatting sqref="C19">
    <cfRule type="expression" dxfId="1359" priority="28">
      <formula>$B$19=0</formula>
    </cfRule>
  </conditionalFormatting>
  <conditionalFormatting sqref="C20">
    <cfRule type="expression" dxfId="1358" priority="27">
      <formula>$B$20=0</formula>
    </cfRule>
  </conditionalFormatting>
  <conditionalFormatting sqref="C21">
    <cfRule type="expression" dxfId="1357" priority="26">
      <formula>$B$21=0</formula>
    </cfRule>
  </conditionalFormatting>
  <conditionalFormatting sqref="C22">
    <cfRule type="expression" dxfId="1356" priority="25">
      <formula>$B$22=0</formula>
    </cfRule>
  </conditionalFormatting>
  <conditionalFormatting sqref="C23">
    <cfRule type="expression" dxfId="1355" priority="24">
      <formula>$B$23=0</formula>
    </cfRule>
  </conditionalFormatting>
  <conditionalFormatting sqref="C24">
    <cfRule type="expression" dxfId="1354" priority="23">
      <formula>$B$24=0</formula>
    </cfRule>
  </conditionalFormatting>
  <conditionalFormatting sqref="C25">
    <cfRule type="expression" dxfId="1353" priority="22">
      <formula>$B$25=0</formula>
    </cfRule>
  </conditionalFormatting>
  <conditionalFormatting sqref="C26">
    <cfRule type="expression" dxfId="1352" priority="21">
      <formula>$B$26=0</formula>
    </cfRule>
  </conditionalFormatting>
  <conditionalFormatting sqref="C27">
    <cfRule type="expression" dxfId="1351" priority="20">
      <formula>$B$27=0</formula>
    </cfRule>
  </conditionalFormatting>
  <conditionalFormatting sqref="C28">
    <cfRule type="expression" dxfId="1350" priority="19">
      <formula>$B$28=0</formula>
    </cfRule>
  </conditionalFormatting>
  <conditionalFormatting sqref="C29">
    <cfRule type="expression" dxfId="1349" priority="18">
      <formula>$B$29=0</formula>
    </cfRule>
  </conditionalFormatting>
  <conditionalFormatting sqref="C30">
    <cfRule type="expression" dxfId="1348" priority="17">
      <formula>$B$30=0</formula>
    </cfRule>
  </conditionalFormatting>
  <conditionalFormatting sqref="C31">
    <cfRule type="expression" dxfId="1347" priority="16">
      <formula>$B$31=0</formula>
    </cfRule>
  </conditionalFormatting>
  <conditionalFormatting sqref="C32">
    <cfRule type="expression" dxfId="1346" priority="15">
      <formula>$B$32=0</formula>
    </cfRule>
  </conditionalFormatting>
  <conditionalFormatting sqref="C33">
    <cfRule type="expression" dxfId="1345" priority="14">
      <formula>$B$33=0</formula>
    </cfRule>
  </conditionalFormatting>
  <conditionalFormatting sqref="C34">
    <cfRule type="expression" dxfId="1344" priority="13">
      <formula>$B$34=0</formula>
    </cfRule>
  </conditionalFormatting>
  <conditionalFormatting sqref="C35">
    <cfRule type="expression" dxfId="1343" priority="12">
      <formula>$B$35=0</formula>
    </cfRule>
  </conditionalFormatting>
  <conditionalFormatting sqref="C36">
    <cfRule type="expression" dxfId="1342" priority="11">
      <formula>$B$36=0</formula>
    </cfRule>
  </conditionalFormatting>
  <conditionalFormatting sqref="C37">
    <cfRule type="expression" dxfId="1341" priority="10">
      <formula>$B$37=0</formula>
    </cfRule>
  </conditionalFormatting>
  <conditionalFormatting sqref="C38">
    <cfRule type="expression" dxfId="1340" priority="9">
      <formula>$B$38=0</formula>
    </cfRule>
  </conditionalFormatting>
  <conditionalFormatting sqref="C39">
    <cfRule type="expression" dxfId="1339" priority="8">
      <formula>$B$39=0</formula>
    </cfRule>
  </conditionalFormatting>
  <conditionalFormatting sqref="C40">
    <cfRule type="expression" dxfId="1338" priority="6">
      <formula>$B$40=0</formula>
    </cfRule>
    <cfRule type="expression" dxfId="1337" priority="7">
      <formula>$B$40</formula>
    </cfRule>
  </conditionalFormatting>
  <conditionalFormatting sqref="C41">
    <cfRule type="expression" dxfId="1336" priority="5">
      <formula>$B$41=0</formula>
    </cfRule>
  </conditionalFormatting>
  <conditionalFormatting sqref="C42">
    <cfRule type="expression" dxfId="1335" priority="4">
      <formula>$B$42=0</formula>
    </cfRule>
  </conditionalFormatting>
  <conditionalFormatting sqref="C43">
    <cfRule type="expression" dxfId="1334" priority="3">
      <formula>$B$43=0</formula>
    </cfRule>
  </conditionalFormatting>
  <conditionalFormatting sqref="C44">
    <cfRule type="expression" dxfId="1333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والعلامات'!B41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والعلامات'!C41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والعلامات'!D41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والعلامات'!E41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والعلامات'!F41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والعلامات'!G41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والعلامات'!H41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والعلامات'!I41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والعلامات'!J41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والعلامات'!K41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والعلامات'!L41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والعلامات'!M41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والعلامات'!N41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والعلامات'!O41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والعلامات'!P41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والعلامات'!Q41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والعلامات'!R41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والعلامات'!S41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والعلامات'!T41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والعلامات'!U41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والعلامات'!V41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والعلامات'!W41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والعلامات'!X41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والعلامات'!Y41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والعلامات'!Z41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والعلامات'!AA41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والعلامات'!AB41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والعلامات'!AC41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والعلامات'!AD41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والعلامات'!AE41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والعلامات'!AF41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والعلامات'!AG41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والعلامات'!AH41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والعلامات'!AI41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والعلامات'!AJ41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والعلامات'!AK41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332" priority="44">
      <formula>"c6&lt;b6"</formula>
    </cfRule>
  </conditionalFormatting>
  <conditionalFormatting sqref="A29:A45">
    <cfRule type="cellIs" dxfId="1331" priority="42" operator="equal">
      <formula>0</formula>
    </cfRule>
  </conditionalFormatting>
  <conditionalFormatting sqref="A10:A51">
    <cfRule type="cellIs" dxfId="1330" priority="41" operator="equal">
      <formula>0</formula>
    </cfRule>
  </conditionalFormatting>
  <conditionalFormatting sqref="F10:F44">
    <cfRule type="cellIs" dxfId="1329" priority="1" stopIfTrue="1" operator="lessThanOrEqual">
      <formula>0</formula>
    </cfRule>
    <cfRule type="containsText" dxfId="1328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327" priority="39" operator="equal">
      <formula>0</formula>
    </cfRule>
  </conditionalFormatting>
  <conditionalFormatting sqref="C10:C44">
    <cfRule type="expression" dxfId="1326" priority="38">
      <formula>$B$10=0</formula>
    </cfRule>
  </conditionalFormatting>
  <conditionalFormatting sqref="C10">
    <cfRule type="expression" dxfId="1325" priority="37">
      <formula>$B$10=0</formula>
    </cfRule>
  </conditionalFormatting>
  <conditionalFormatting sqref="C11">
    <cfRule type="expression" dxfId="1324" priority="36">
      <formula>$B$11=0</formula>
    </cfRule>
  </conditionalFormatting>
  <conditionalFormatting sqref="C12">
    <cfRule type="expression" dxfId="1323" priority="35">
      <formula>$B$12=0</formula>
    </cfRule>
  </conditionalFormatting>
  <conditionalFormatting sqref="C13">
    <cfRule type="expression" dxfId="1322" priority="34">
      <formula>$B$13=0</formula>
    </cfRule>
  </conditionalFormatting>
  <conditionalFormatting sqref="C14">
    <cfRule type="expression" dxfId="1321" priority="33">
      <formula>$B$14=0</formula>
    </cfRule>
  </conditionalFormatting>
  <conditionalFormatting sqref="C15">
    <cfRule type="expression" dxfId="1320" priority="32">
      <formula>$B$15=0</formula>
    </cfRule>
  </conditionalFormatting>
  <conditionalFormatting sqref="C16">
    <cfRule type="expression" dxfId="1319" priority="31">
      <formula>$B$16=0</formula>
    </cfRule>
  </conditionalFormatting>
  <conditionalFormatting sqref="C17">
    <cfRule type="expression" dxfId="1318" priority="30">
      <formula>$B$17=0</formula>
    </cfRule>
  </conditionalFormatting>
  <conditionalFormatting sqref="C18">
    <cfRule type="expression" dxfId="1317" priority="29">
      <formula>$B$18=0</formula>
    </cfRule>
  </conditionalFormatting>
  <conditionalFormatting sqref="C19">
    <cfRule type="expression" dxfId="1316" priority="28">
      <formula>$B$19=0</formula>
    </cfRule>
  </conditionalFormatting>
  <conditionalFormatting sqref="C20">
    <cfRule type="expression" dxfId="1315" priority="27">
      <formula>$B$20=0</formula>
    </cfRule>
  </conditionalFormatting>
  <conditionalFormatting sqref="C21">
    <cfRule type="expression" dxfId="1314" priority="26">
      <formula>$B$21=0</formula>
    </cfRule>
  </conditionalFormatting>
  <conditionalFormatting sqref="C22">
    <cfRule type="expression" dxfId="1313" priority="25">
      <formula>$B$22=0</formula>
    </cfRule>
  </conditionalFormatting>
  <conditionalFormatting sqref="C23">
    <cfRule type="expression" dxfId="1312" priority="24">
      <formula>$B$23=0</formula>
    </cfRule>
  </conditionalFormatting>
  <conditionalFormatting sqref="C24">
    <cfRule type="expression" dxfId="1311" priority="23">
      <formula>$B$24=0</formula>
    </cfRule>
  </conditionalFormatting>
  <conditionalFormatting sqref="C25">
    <cfRule type="expression" dxfId="1310" priority="22">
      <formula>$B$25=0</formula>
    </cfRule>
  </conditionalFormatting>
  <conditionalFormatting sqref="C26">
    <cfRule type="expression" dxfId="1309" priority="21">
      <formula>$B$26=0</formula>
    </cfRule>
  </conditionalFormatting>
  <conditionalFormatting sqref="C27">
    <cfRule type="expression" dxfId="1308" priority="20">
      <formula>$B$27=0</formula>
    </cfRule>
  </conditionalFormatting>
  <conditionalFormatting sqref="C28">
    <cfRule type="expression" dxfId="1307" priority="19">
      <formula>$B$28=0</formula>
    </cfRule>
  </conditionalFormatting>
  <conditionalFormatting sqref="C29">
    <cfRule type="expression" dxfId="1306" priority="18">
      <formula>$B$29=0</formula>
    </cfRule>
  </conditionalFormatting>
  <conditionalFormatting sqref="C30">
    <cfRule type="expression" dxfId="1305" priority="17">
      <formula>$B$30=0</formula>
    </cfRule>
  </conditionalFormatting>
  <conditionalFormatting sqref="C31">
    <cfRule type="expression" dxfId="1304" priority="16">
      <formula>$B$31=0</formula>
    </cfRule>
  </conditionalFormatting>
  <conditionalFormatting sqref="C32">
    <cfRule type="expression" dxfId="1303" priority="15">
      <formula>$B$32=0</formula>
    </cfRule>
  </conditionalFormatting>
  <conditionalFormatting sqref="C33">
    <cfRule type="expression" dxfId="1302" priority="14">
      <formula>$B$33=0</formula>
    </cfRule>
  </conditionalFormatting>
  <conditionalFormatting sqref="C34">
    <cfRule type="expression" dxfId="1301" priority="13">
      <formula>$B$34=0</formula>
    </cfRule>
  </conditionalFormatting>
  <conditionalFormatting sqref="C35">
    <cfRule type="expression" dxfId="1300" priority="12">
      <formula>$B$35=0</formula>
    </cfRule>
  </conditionalFormatting>
  <conditionalFormatting sqref="C36">
    <cfRule type="expression" dxfId="1299" priority="11">
      <formula>$B$36=0</formula>
    </cfRule>
  </conditionalFormatting>
  <conditionalFormatting sqref="C37">
    <cfRule type="expression" dxfId="1298" priority="10">
      <formula>$B$37=0</formula>
    </cfRule>
  </conditionalFormatting>
  <conditionalFormatting sqref="C38">
    <cfRule type="expression" dxfId="1297" priority="9">
      <formula>$B$38=0</formula>
    </cfRule>
  </conditionalFormatting>
  <conditionalFormatting sqref="C39">
    <cfRule type="expression" dxfId="1296" priority="8">
      <formula>$B$39=0</formula>
    </cfRule>
  </conditionalFormatting>
  <conditionalFormatting sqref="C40">
    <cfRule type="expression" dxfId="1295" priority="6">
      <formula>$B$40=0</formula>
    </cfRule>
    <cfRule type="expression" dxfId="1294" priority="7">
      <formula>$B$40</formula>
    </cfRule>
  </conditionalFormatting>
  <conditionalFormatting sqref="C41">
    <cfRule type="expression" dxfId="1293" priority="5">
      <formula>$B$41=0</formula>
    </cfRule>
  </conditionalFormatting>
  <conditionalFormatting sqref="C42">
    <cfRule type="expression" dxfId="1292" priority="4">
      <formula>$B$42=0</formula>
    </cfRule>
  </conditionalFormatting>
  <conditionalFormatting sqref="C43">
    <cfRule type="expression" dxfId="1291" priority="3">
      <formula>$B$43=0</formula>
    </cfRule>
  </conditionalFormatting>
  <conditionalFormatting sqref="C44">
    <cfRule type="expression" dxfId="1290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0" workbookViewId="0">
      <selection activeCell="F32" sqref="F32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والعلامات'!B40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والعلامات'!C40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والعلامات'!D40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والعلامات'!E40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والعلامات'!F40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والعلامات'!G40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والعلامات'!H40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والعلامات'!I40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والعلامات'!J40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والعلامات'!K40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والعلامات'!L40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والعلامات'!M40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والعلامات'!N40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والعلامات'!O40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والعلامات'!P40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والعلامات'!Q40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والعلامات'!R40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والعلامات'!S40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والعلامات'!T40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والعلامات'!U40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والعلامات'!V40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والعلامات'!W40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والعلامات'!X40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والعلامات'!Y40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والعلامات'!Z40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والعلامات'!AA40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والعلامات'!AB40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والعلامات'!AC40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والعلامات'!AD40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والعلامات'!AE40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والعلامات'!AF40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والعلامات'!AG40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والعلامات'!AH40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والعلامات'!AI40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والعلامات'!AJ40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والعلامات'!AK40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289" priority="44">
      <formula>"c6&lt;b6"</formula>
    </cfRule>
  </conditionalFormatting>
  <conditionalFormatting sqref="A29:A45">
    <cfRule type="cellIs" dxfId="1288" priority="42" operator="equal">
      <formula>0</formula>
    </cfRule>
  </conditionalFormatting>
  <conditionalFormatting sqref="A10:A51">
    <cfRule type="cellIs" dxfId="1287" priority="41" operator="equal">
      <formula>0</formula>
    </cfRule>
  </conditionalFormatting>
  <conditionalFormatting sqref="F10:F44">
    <cfRule type="cellIs" dxfId="1286" priority="1" stopIfTrue="1" operator="lessThanOrEqual">
      <formula>0</formula>
    </cfRule>
    <cfRule type="containsText" dxfId="1285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284" priority="39" operator="equal">
      <formula>0</formula>
    </cfRule>
  </conditionalFormatting>
  <conditionalFormatting sqref="C10:C44">
    <cfRule type="expression" dxfId="1283" priority="38">
      <formula>$B$10=0</formula>
    </cfRule>
  </conditionalFormatting>
  <conditionalFormatting sqref="C10">
    <cfRule type="expression" dxfId="1282" priority="37">
      <formula>$B$10=0</formula>
    </cfRule>
  </conditionalFormatting>
  <conditionalFormatting sqref="C11">
    <cfRule type="expression" dxfId="1281" priority="36">
      <formula>$B$11=0</formula>
    </cfRule>
  </conditionalFormatting>
  <conditionalFormatting sqref="C12">
    <cfRule type="expression" dxfId="1280" priority="35">
      <formula>$B$12=0</formula>
    </cfRule>
  </conditionalFormatting>
  <conditionalFormatting sqref="C13">
    <cfRule type="expression" dxfId="1279" priority="34">
      <formula>$B$13=0</formula>
    </cfRule>
  </conditionalFormatting>
  <conditionalFormatting sqref="C14">
    <cfRule type="expression" dxfId="1278" priority="33">
      <formula>$B$14=0</formula>
    </cfRule>
  </conditionalFormatting>
  <conditionalFormatting sqref="C15">
    <cfRule type="expression" dxfId="1277" priority="32">
      <formula>$B$15=0</formula>
    </cfRule>
  </conditionalFormatting>
  <conditionalFormatting sqref="C16">
    <cfRule type="expression" dxfId="1276" priority="31">
      <formula>$B$16=0</formula>
    </cfRule>
  </conditionalFormatting>
  <conditionalFormatting sqref="C17">
    <cfRule type="expression" dxfId="1275" priority="30">
      <formula>$B$17=0</formula>
    </cfRule>
  </conditionalFormatting>
  <conditionalFormatting sqref="C18">
    <cfRule type="expression" dxfId="1274" priority="29">
      <formula>$B$18=0</formula>
    </cfRule>
  </conditionalFormatting>
  <conditionalFormatting sqref="C19">
    <cfRule type="expression" dxfId="1273" priority="28">
      <formula>$B$19=0</formula>
    </cfRule>
  </conditionalFormatting>
  <conditionalFormatting sqref="C20">
    <cfRule type="expression" dxfId="1272" priority="27">
      <formula>$B$20=0</formula>
    </cfRule>
  </conditionalFormatting>
  <conditionalFormatting sqref="C21">
    <cfRule type="expression" dxfId="1271" priority="26">
      <formula>$B$21=0</formula>
    </cfRule>
  </conditionalFormatting>
  <conditionalFormatting sqref="C22">
    <cfRule type="expression" dxfId="1270" priority="25">
      <formula>$B$22=0</formula>
    </cfRule>
  </conditionalFormatting>
  <conditionalFormatting sqref="C23">
    <cfRule type="expression" dxfId="1269" priority="24">
      <formula>$B$23=0</formula>
    </cfRule>
  </conditionalFormatting>
  <conditionalFormatting sqref="C24">
    <cfRule type="expression" dxfId="1268" priority="23">
      <formula>$B$24=0</formula>
    </cfRule>
  </conditionalFormatting>
  <conditionalFormatting sqref="C25">
    <cfRule type="expression" dxfId="1267" priority="22">
      <formula>$B$25=0</formula>
    </cfRule>
  </conditionalFormatting>
  <conditionalFormatting sqref="C26">
    <cfRule type="expression" dxfId="1266" priority="21">
      <formula>$B$26=0</formula>
    </cfRule>
  </conditionalFormatting>
  <conditionalFormatting sqref="C27">
    <cfRule type="expression" dxfId="1265" priority="20">
      <formula>$B$27=0</formula>
    </cfRule>
  </conditionalFormatting>
  <conditionalFormatting sqref="C28">
    <cfRule type="expression" dxfId="1264" priority="19">
      <formula>$B$28=0</formula>
    </cfRule>
  </conditionalFormatting>
  <conditionalFormatting sqref="C29">
    <cfRule type="expression" dxfId="1263" priority="18">
      <formula>$B$29=0</formula>
    </cfRule>
  </conditionalFormatting>
  <conditionalFormatting sqref="C30">
    <cfRule type="expression" dxfId="1262" priority="17">
      <formula>$B$30=0</formula>
    </cfRule>
  </conditionalFormatting>
  <conditionalFormatting sqref="C31">
    <cfRule type="expression" dxfId="1261" priority="16">
      <formula>$B$31=0</formula>
    </cfRule>
  </conditionalFormatting>
  <conditionalFormatting sqref="C32">
    <cfRule type="expression" dxfId="1260" priority="15">
      <formula>$B$32=0</formula>
    </cfRule>
  </conditionalFormatting>
  <conditionalFormatting sqref="C33">
    <cfRule type="expression" dxfId="1259" priority="14">
      <formula>$B$33=0</formula>
    </cfRule>
  </conditionalFormatting>
  <conditionalFormatting sqref="C34">
    <cfRule type="expression" dxfId="1258" priority="13">
      <formula>$B$34=0</formula>
    </cfRule>
  </conditionalFormatting>
  <conditionalFormatting sqref="C35">
    <cfRule type="expression" dxfId="1257" priority="12">
      <formula>$B$35=0</formula>
    </cfRule>
  </conditionalFormatting>
  <conditionalFormatting sqref="C36">
    <cfRule type="expression" dxfId="1256" priority="11">
      <formula>$B$36=0</formula>
    </cfRule>
  </conditionalFormatting>
  <conditionalFormatting sqref="C37">
    <cfRule type="expression" dxfId="1255" priority="10">
      <formula>$B$37=0</formula>
    </cfRule>
  </conditionalFormatting>
  <conditionalFormatting sqref="C38">
    <cfRule type="expression" dxfId="1254" priority="9">
      <formula>$B$38=0</formula>
    </cfRule>
  </conditionalFormatting>
  <conditionalFormatting sqref="C39">
    <cfRule type="expression" dxfId="1253" priority="8">
      <formula>$B$39=0</formula>
    </cfRule>
  </conditionalFormatting>
  <conditionalFormatting sqref="C40">
    <cfRule type="expression" dxfId="1252" priority="6">
      <formula>$B$40=0</formula>
    </cfRule>
    <cfRule type="expression" dxfId="1251" priority="7">
      <formula>$B$40</formula>
    </cfRule>
  </conditionalFormatting>
  <conditionalFormatting sqref="C41">
    <cfRule type="expression" dxfId="1250" priority="5">
      <formula>$B$41=0</formula>
    </cfRule>
  </conditionalFormatting>
  <conditionalFormatting sqref="C42">
    <cfRule type="expression" dxfId="1249" priority="4">
      <formula>$B$42=0</formula>
    </cfRule>
  </conditionalFormatting>
  <conditionalFormatting sqref="C43">
    <cfRule type="expression" dxfId="1248" priority="3">
      <formula>$B$43=0</formula>
    </cfRule>
  </conditionalFormatting>
  <conditionalFormatting sqref="C44">
    <cfRule type="expression" dxfId="1247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2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والعلامات'!B39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والعلامات'!C39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والعلامات'!D39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والعلامات'!E39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والعلامات'!F39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والعلامات'!G39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والعلامات'!H39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والعلامات'!I39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والعلامات'!J39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والعلامات'!K39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والعلامات'!L39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والعلامات'!M39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والعلامات'!N39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والعلامات'!O39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والعلامات'!P39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والعلامات'!Q39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والعلامات'!R39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والعلامات'!S39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والعلامات'!T39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والعلامات'!U39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والعلامات'!V39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والعلامات'!W39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والعلامات'!X39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والعلامات'!Y39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والعلامات'!Z39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والعلامات'!AA39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والعلامات'!AB39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والعلامات'!AC39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والعلامات'!AD39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والعلامات'!AE39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والعلامات'!AF39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والعلامات'!AG39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والعلامات'!AH39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والعلامات'!AI39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والعلامات'!AJ39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والعلامات'!AK39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246" priority="44">
      <formula>"c6&lt;b6"</formula>
    </cfRule>
  </conditionalFormatting>
  <conditionalFormatting sqref="A29:A45">
    <cfRule type="cellIs" dxfId="1245" priority="42" operator="equal">
      <formula>0</formula>
    </cfRule>
  </conditionalFormatting>
  <conditionalFormatting sqref="A10:A51">
    <cfRule type="cellIs" dxfId="1244" priority="41" operator="equal">
      <formula>0</formula>
    </cfRule>
  </conditionalFormatting>
  <conditionalFormatting sqref="F10:F44">
    <cfRule type="cellIs" dxfId="1243" priority="1" stopIfTrue="1" operator="lessThanOrEqual">
      <formula>0</formula>
    </cfRule>
    <cfRule type="containsText" dxfId="1242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241" priority="39" operator="equal">
      <formula>0</formula>
    </cfRule>
  </conditionalFormatting>
  <conditionalFormatting sqref="C10:C44">
    <cfRule type="expression" dxfId="1240" priority="38">
      <formula>$B$10=0</formula>
    </cfRule>
  </conditionalFormatting>
  <conditionalFormatting sqref="C10">
    <cfRule type="expression" dxfId="1239" priority="37">
      <formula>$B$10=0</formula>
    </cfRule>
  </conditionalFormatting>
  <conditionalFormatting sqref="C11">
    <cfRule type="expression" dxfId="1238" priority="36">
      <formula>$B$11=0</formula>
    </cfRule>
  </conditionalFormatting>
  <conditionalFormatting sqref="C12">
    <cfRule type="expression" dxfId="1237" priority="35">
      <formula>$B$12=0</formula>
    </cfRule>
  </conditionalFormatting>
  <conditionalFormatting sqref="C13">
    <cfRule type="expression" dxfId="1236" priority="34">
      <formula>$B$13=0</formula>
    </cfRule>
  </conditionalFormatting>
  <conditionalFormatting sqref="C14">
    <cfRule type="expression" dxfId="1235" priority="33">
      <formula>$B$14=0</formula>
    </cfRule>
  </conditionalFormatting>
  <conditionalFormatting sqref="C15">
    <cfRule type="expression" dxfId="1234" priority="32">
      <formula>$B$15=0</formula>
    </cfRule>
  </conditionalFormatting>
  <conditionalFormatting sqref="C16">
    <cfRule type="expression" dxfId="1233" priority="31">
      <formula>$B$16=0</formula>
    </cfRule>
  </conditionalFormatting>
  <conditionalFormatting sqref="C17">
    <cfRule type="expression" dxfId="1232" priority="30">
      <formula>$B$17=0</formula>
    </cfRule>
  </conditionalFormatting>
  <conditionalFormatting sqref="C18">
    <cfRule type="expression" dxfId="1231" priority="29">
      <formula>$B$18=0</formula>
    </cfRule>
  </conditionalFormatting>
  <conditionalFormatting sqref="C19">
    <cfRule type="expression" dxfId="1230" priority="28">
      <formula>$B$19=0</formula>
    </cfRule>
  </conditionalFormatting>
  <conditionalFormatting sqref="C20">
    <cfRule type="expression" dxfId="1229" priority="27">
      <formula>$B$20=0</formula>
    </cfRule>
  </conditionalFormatting>
  <conditionalFormatting sqref="C21">
    <cfRule type="expression" dxfId="1228" priority="26">
      <formula>$B$21=0</formula>
    </cfRule>
  </conditionalFormatting>
  <conditionalFormatting sqref="C22">
    <cfRule type="expression" dxfId="1227" priority="25">
      <formula>$B$22=0</formula>
    </cfRule>
  </conditionalFormatting>
  <conditionalFormatting sqref="C23">
    <cfRule type="expression" dxfId="1226" priority="24">
      <formula>$B$23=0</formula>
    </cfRule>
  </conditionalFormatting>
  <conditionalFormatting sqref="C24">
    <cfRule type="expression" dxfId="1225" priority="23">
      <formula>$B$24=0</formula>
    </cfRule>
  </conditionalFormatting>
  <conditionalFormatting sqref="C25">
    <cfRule type="expression" dxfId="1224" priority="22">
      <formula>$B$25=0</formula>
    </cfRule>
  </conditionalFormatting>
  <conditionalFormatting sqref="C26">
    <cfRule type="expression" dxfId="1223" priority="21">
      <formula>$B$26=0</formula>
    </cfRule>
  </conditionalFormatting>
  <conditionalFormatting sqref="C27">
    <cfRule type="expression" dxfId="1222" priority="20">
      <formula>$B$27=0</formula>
    </cfRule>
  </conditionalFormatting>
  <conditionalFormatting sqref="C28">
    <cfRule type="expression" dxfId="1221" priority="19">
      <formula>$B$28=0</formula>
    </cfRule>
  </conditionalFormatting>
  <conditionalFormatting sqref="C29">
    <cfRule type="expression" dxfId="1220" priority="18">
      <formula>$B$29=0</formula>
    </cfRule>
  </conditionalFormatting>
  <conditionalFormatting sqref="C30">
    <cfRule type="expression" dxfId="1219" priority="17">
      <formula>$B$30=0</formula>
    </cfRule>
  </conditionalFormatting>
  <conditionalFormatting sqref="C31">
    <cfRule type="expression" dxfId="1218" priority="16">
      <formula>$B$31=0</formula>
    </cfRule>
  </conditionalFormatting>
  <conditionalFormatting sqref="C32">
    <cfRule type="expression" dxfId="1217" priority="15">
      <formula>$B$32=0</formula>
    </cfRule>
  </conditionalFormatting>
  <conditionalFormatting sqref="C33">
    <cfRule type="expression" dxfId="1216" priority="14">
      <formula>$B$33=0</formula>
    </cfRule>
  </conditionalFormatting>
  <conditionalFormatting sqref="C34">
    <cfRule type="expression" dxfId="1215" priority="13">
      <formula>$B$34=0</formula>
    </cfRule>
  </conditionalFormatting>
  <conditionalFormatting sqref="C35">
    <cfRule type="expression" dxfId="1214" priority="12">
      <formula>$B$35=0</formula>
    </cfRule>
  </conditionalFormatting>
  <conditionalFormatting sqref="C36">
    <cfRule type="expression" dxfId="1213" priority="11">
      <formula>$B$36=0</formula>
    </cfRule>
  </conditionalFormatting>
  <conditionalFormatting sqref="C37">
    <cfRule type="expression" dxfId="1212" priority="10">
      <formula>$B$37=0</formula>
    </cfRule>
  </conditionalFormatting>
  <conditionalFormatting sqref="C38">
    <cfRule type="expression" dxfId="1211" priority="9">
      <formula>$B$38=0</formula>
    </cfRule>
  </conditionalFormatting>
  <conditionalFormatting sqref="C39">
    <cfRule type="expression" dxfId="1210" priority="8">
      <formula>$B$39=0</formula>
    </cfRule>
  </conditionalFormatting>
  <conditionalFormatting sqref="C40">
    <cfRule type="expression" dxfId="1209" priority="6">
      <formula>$B$40=0</formula>
    </cfRule>
    <cfRule type="expression" dxfId="1208" priority="7">
      <formula>$B$40</formula>
    </cfRule>
  </conditionalFormatting>
  <conditionalFormatting sqref="C41">
    <cfRule type="expression" dxfId="1207" priority="5">
      <formula>$B$41=0</formula>
    </cfRule>
  </conditionalFormatting>
  <conditionalFormatting sqref="C42">
    <cfRule type="expression" dxfId="1206" priority="4">
      <formula>$B$42=0</formula>
    </cfRule>
  </conditionalFormatting>
  <conditionalFormatting sqref="C43">
    <cfRule type="expression" dxfId="1205" priority="3">
      <formula>$B$43=0</formula>
    </cfRule>
  </conditionalFormatting>
  <conditionalFormatting sqref="C44">
    <cfRule type="expression" dxfId="1204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0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والعلامات'!B38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والعلامات'!C38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والعلامات'!D38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والعلامات'!E38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والعلامات'!F38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والعلامات'!G38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والعلامات'!H38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والعلامات'!I38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والعلامات'!J38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والعلامات'!K38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والعلامات'!L38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والعلامات'!M38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والعلامات'!N38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والعلامات'!O38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والعلامات'!P38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والعلامات'!Q38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والعلامات'!R38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والعلامات'!S38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والعلامات'!T38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والعلامات'!U38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والعلامات'!V38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والعلامات'!W38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والعلامات'!X38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والعلامات'!Y38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والعلامات'!Z38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والعلامات'!AA38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والعلامات'!AB38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والعلامات'!AC38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والعلامات'!AD38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والعلامات'!AE38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والعلامات'!AF38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والعلامات'!AG38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والعلامات'!AH38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والعلامات'!AI38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والعلامات'!AJ38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والعلامات'!AK38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203" priority="44">
      <formula>"c6&lt;b6"</formula>
    </cfRule>
  </conditionalFormatting>
  <conditionalFormatting sqref="A29:A45">
    <cfRule type="cellIs" dxfId="1202" priority="42" operator="equal">
      <formula>0</formula>
    </cfRule>
  </conditionalFormatting>
  <conditionalFormatting sqref="A10:A51">
    <cfRule type="cellIs" dxfId="1201" priority="41" operator="equal">
      <formula>0</formula>
    </cfRule>
  </conditionalFormatting>
  <conditionalFormatting sqref="F10:F44">
    <cfRule type="cellIs" dxfId="1200" priority="1" stopIfTrue="1" operator="lessThanOrEqual">
      <formula>0</formula>
    </cfRule>
    <cfRule type="containsText" dxfId="1199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198" priority="39" operator="equal">
      <formula>0</formula>
    </cfRule>
  </conditionalFormatting>
  <conditionalFormatting sqref="C10:C44">
    <cfRule type="expression" dxfId="1197" priority="38">
      <formula>$B$10=0</formula>
    </cfRule>
  </conditionalFormatting>
  <conditionalFormatting sqref="C10">
    <cfRule type="expression" dxfId="1196" priority="37">
      <formula>$B$10=0</formula>
    </cfRule>
  </conditionalFormatting>
  <conditionalFormatting sqref="C11">
    <cfRule type="expression" dxfId="1195" priority="36">
      <formula>$B$11=0</formula>
    </cfRule>
  </conditionalFormatting>
  <conditionalFormatting sqref="C12">
    <cfRule type="expression" dxfId="1194" priority="35">
      <formula>$B$12=0</formula>
    </cfRule>
  </conditionalFormatting>
  <conditionalFormatting sqref="C13">
    <cfRule type="expression" dxfId="1193" priority="34">
      <formula>$B$13=0</formula>
    </cfRule>
  </conditionalFormatting>
  <conditionalFormatting sqref="C14">
    <cfRule type="expression" dxfId="1192" priority="33">
      <formula>$B$14=0</formula>
    </cfRule>
  </conditionalFormatting>
  <conditionalFormatting sqref="C15">
    <cfRule type="expression" dxfId="1191" priority="32">
      <formula>$B$15=0</formula>
    </cfRule>
  </conditionalFormatting>
  <conditionalFormatting sqref="C16">
    <cfRule type="expression" dxfId="1190" priority="31">
      <formula>$B$16=0</formula>
    </cfRule>
  </conditionalFormatting>
  <conditionalFormatting sqref="C17">
    <cfRule type="expression" dxfId="1189" priority="30">
      <formula>$B$17=0</formula>
    </cfRule>
  </conditionalFormatting>
  <conditionalFormatting sqref="C18">
    <cfRule type="expression" dxfId="1188" priority="29">
      <formula>$B$18=0</formula>
    </cfRule>
  </conditionalFormatting>
  <conditionalFormatting sqref="C19">
    <cfRule type="expression" dxfId="1187" priority="28">
      <formula>$B$19=0</formula>
    </cfRule>
  </conditionalFormatting>
  <conditionalFormatting sqref="C20">
    <cfRule type="expression" dxfId="1186" priority="27">
      <formula>$B$20=0</formula>
    </cfRule>
  </conditionalFormatting>
  <conditionalFormatting sqref="C21">
    <cfRule type="expression" dxfId="1185" priority="26">
      <formula>$B$21=0</formula>
    </cfRule>
  </conditionalFormatting>
  <conditionalFormatting sqref="C22">
    <cfRule type="expression" dxfId="1184" priority="25">
      <formula>$B$22=0</formula>
    </cfRule>
  </conditionalFormatting>
  <conditionalFormatting sqref="C23">
    <cfRule type="expression" dxfId="1183" priority="24">
      <formula>$B$23=0</formula>
    </cfRule>
  </conditionalFormatting>
  <conditionalFormatting sqref="C24">
    <cfRule type="expression" dxfId="1182" priority="23">
      <formula>$B$24=0</formula>
    </cfRule>
  </conditionalFormatting>
  <conditionalFormatting sqref="C25">
    <cfRule type="expression" dxfId="1181" priority="22">
      <formula>$B$25=0</formula>
    </cfRule>
  </conditionalFormatting>
  <conditionalFormatting sqref="C26">
    <cfRule type="expression" dxfId="1180" priority="21">
      <formula>$B$26=0</formula>
    </cfRule>
  </conditionalFormatting>
  <conditionalFormatting sqref="C27">
    <cfRule type="expression" dxfId="1179" priority="20">
      <formula>$B$27=0</formula>
    </cfRule>
  </conditionalFormatting>
  <conditionalFormatting sqref="C28">
    <cfRule type="expression" dxfId="1178" priority="19">
      <formula>$B$28=0</formula>
    </cfRule>
  </conditionalFormatting>
  <conditionalFormatting sqref="C29">
    <cfRule type="expression" dxfId="1177" priority="18">
      <formula>$B$29=0</formula>
    </cfRule>
  </conditionalFormatting>
  <conditionalFormatting sqref="C30">
    <cfRule type="expression" dxfId="1176" priority="17">
      <formula>$B$30=0</formula>
    </cfRule>
  </conditionalFormatting>
  <conditionalFormatting sqref="C31">
    <cfRule type="expression" dxfId="1175" priority="16">
      <formula>$B$31=0</formula>
    </cfRule>
  </conditionalFormatting>
  <conditionalFormatting sqref="C32">
    <cfRule type="expression" dxfId="1174" priority="15">
      <formula>$B$32=0</formula>
    </cfRule>
  </conditionalFormatting>
  <conditionalFormatting sqref="C33">
    <cfRule type="expression" dxfId="1173" priority="14">
      <formula>$B$33=0</formula>
    </cfRule>
  </conditionalFormatting>
  <conditionalFormatting sqref="C34">
    <cfRule type="expression" dxfId="1172" priority="13">
      <formula>$B$34=0</formula>
    </cfRule>
  </conditionalFormatting>
  <conditionalFormatting sqref="C35">
    <cfRule type="expression" dxfId="1171" priority="12">
      <formula>$B$35=0</formula>
    </cfRule>
  </conditionalFormatting>
  <conditionalFormatting sqref="C36">
    <cfRule type="expression" dxfId="1170" priority="11">
      <formula>$B$36=0</formula>
    </cfRule>
  </conditionalFormatting>
  <conditionalFormatting sqref="C37">
    <cfRule type="expression" dxfId="1169" priority="10">
      <formula>$B$37=0</formula>
    </cfRule>
  </conditionalFormatting>
  <conditionalFormatting sqref="C38">
    <cfRule type="expression" dxfId="1168" priority="9">
      <formula>$B$38=0</formula>
    </cfRule>
  </conditionalFormatting>
  <conditionalFormatting sqref="C39">
    <cfRule type="expression" dxfId="1167" priority="8">
      <formula>$B$39=0</formula>
    </cfRule>
  </conditionalFormatting>
  <conditionalFormatting sqref="C40">
    <cfRule type="expression" dxfId="1166" priority="6">
      <formula>$B$40=0</formula>
    </cfRule>
    <cfRule type="expression" dxfId="1165" priority="7">
      <formula>$B$40</formula>
    </cfRule>
  </conditionalFormatting>
  <conditionalFormatting sqref="C41">
    <cfRule type="expression" dxfId="1164" priority="5">
      <formula>$B$41=0</formula>
    </cfRule>
  </conditionalFormatting>
  <conditionalFormatting sqref="C42">
    <cfRule type="expression" dxfId="1163" priority="4">
      <formula>$B$42=0</formula>
    </cfRule>
  </conditionalFormatting>
  <conditionalFormatting sqref="C43">
    <cfRule type="expression" dxfId="1162" priority="3">
      <formula>$B$43=0</formula>
    </cfRule>
  </conditionalFormatting>
  <conditionalFormatting sqref="C44">
    <cfRule type="expression" dxfId="1161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C10" sqref="C10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والعلامات'!B37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والعلامات'!C37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والعلامات'!D37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والعلامات'!E37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والعلامات'!F37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والعلامات'!G37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والعلامات'!H37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والعلامات'!I37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والعلامات'!J37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والعلامات'!K37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والعلامات'!L37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والعلامات'!M37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والعلامات'!N37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والعلامات'!O37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والعلامات'!P37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والعلامات'!Q37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والعلامات'!R37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والعلامات'!S37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والعلامات'!T37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والعلامات'!U37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والعلامات'!V37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والعلامات'!W37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والعلامات'!X37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والعلامات'!Y37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والعلامات'!Z37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والعلامات'!AA37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والعلامات'!AB37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والعلامات'!AC37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والعلامات'!AD37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والعلامات'!AE37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والعلامات'!AF37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والعلامات'!AG37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والعلامات'!AH37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والعلامات'!AI37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والعلامات'!AJ37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والعلامات'!AK37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160" priority="44">
      <formula>"c6&lt;b6"</formula>
    </cfRule>
  </conditionalFormatting>
  <conditionalFormatting sqref="A29:A45">
    <cfRule type="cellIs" dxfId="1159" priority="42" operator="equal">
      <formula>0</formula>
    </cfRule>
  </conditionalFormatting>
  <conditionalFormatting sqref="A10:A51">
    <cfRule type="cellIs" dxfId="1158" priority="41" operator="equal">
      <formula>0</formula>
    </cfRule>
  </conditionalFormatting>
  <conditionalFormatting sqref="F10:F44">
    <cfRule type="cellIs" dxfId="1157" priority="1" stopIfTrue="1" operator="lessThanOrEqual">
      <formula>0</formula>
    </cfRule>
    <cfRule type="containsText" dxfId="1156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155" priority="39" operator="equal">
      <formula>0</formula>
    </cfRule>
  </conditionalFormatting>
  <conditionalFormatting sqref="C10:C44">
    <cfRule type="expression" dxfId="1154" priority="38">
      <formula>$B$10=0</formula>
    </cfRule>
  </conditionalFormatting>
  <conditionalFormatting sqref="C10">
    <cfRule type="expression" dxfId="1153" priority="37">
      <formula>$B$10=0</formula>
    </cfRule>
  </conditionalFormatting>
  <conditionalFormatting sqref="C11">
    <cfRule type="expression" dxfId="1152" priority="36">
      <formula>$B$11=0</formula>
    </cfRule>
  </conditionalFormatting>
  <conditionalFormatting sqref="C12">
    <cfRule type="expression" dxfId="1151" priority="35">
      <formula>$B$12=0</formula>
    </cfRule>
  </conditionalFormatting>
  <conditionalFormatting sqref="C13">
    <cfRule type="expression" dxfId="1150" priority="34">
      <formula>$B$13=0</formula>
    </cfRule>
  </conditionalFormatting>
  <conditionalFormatting sqref="C14">
    <cfRule type="expression" dxfId="1149" priority="33">
      <formula>$B$14=0</formula>
    </cfRule>
  </conditionalFormatting>
  <conditionalFormatting sqref="C15">
    <cfRule type="expression" dxfId="1148" priority="32">
      <formula>$B$15=0</formula>
    </cfRule>
  </conditionalFormatting>
  <conditionalFormatting sqref="C16">
    <cfRule type="expression" dxfId="1147" priority="31">
      <formula>$B$16=0</formula>
    </cfRule>
  </conditionalFormatting>
  <conditionalFormatting sqref="C17">
    <cfRule type="expression" dxfId="1146" priority="30">
      <formula>$B$17=0</formula>
    </cfRule>
  </conditionalFormatting>
  <conditionalFormatting sqref="C18">
    <cfRule type="expression" dxfId="1145" priority="29">
      <formula>$B$18=0</formula>
    </cfRule>
  </conditionalFormatting>
  <conditionalFormatting sqref="C19">
    <cfRule type="expression" dxfId="1144" priority="28">
      <formula>$B$19=0</formula>
    </cfRule>
  </conditionalFormatting>
  <conditionalFormatting sqref="C20">
    <cfRule type="expression" dxfId="1143" priority="27">
      <formula>$B$20=0</formula>
    </cfRule>
  </conditionalFormatting>
  <conditionalFormatting sqref="C21">
    <cfRule type="expression" dxfId="1142" priority="26">
      <formula>$B$21=0</formula>
    </cfRule>
  </conditionalFormatting>
  <conditionalFormatting sqref="C22">
    <cfRule type="expression" dxfId="1141" priority="25">
      <formula>$B$22=0</formula>
    </cfRule>
  </conditionalFormatting>
  <conditionalFormatting sqref="C23">
    <cfRule type="expression" dxfId="1140" priority="24">
      <formula>$B$23=0</formula>
    </cfRule>
  </conditionalFormatting>
  <conditionalFormatting sqref="C24">
    <cfRule type="expression" dxfId="1139" priority="23">
      <formula>$B$24=0</formula>
    </cfRule>
  </conditionalFormatting>
  <conditionalFormatting sqref="C25">
    <cfRule type="expression" dxfId="1138" priority="22">
      <formula>$B$25=0</formula>
    </cfRule>
  </conditionalFormatting>
  <conditionalFormatting sqref="C26">
    <cfRule type="expression" dxfId="1137" priority="21">
      <formula>$B$26=0</formula>
    </cfRule>
  </conditionalFormatting>
  <conditionalFormatting sqref="C27">
    <cfRule type="expression" dxfId="1136" priority="20">
      <formula>$B$27=0</formula>
    </cfRule>
  </conditionalFormatting>
  <conditionalFormatting sqref="C28">
    <cfRule type="expression" dxfId="1135" priority="19">
      <formula>$B$28=0</formula>
    </cfRule>
  </conditionalFormatting>
  <conditionalFormatting sqref="C29">
    <cfRule type="expression" dxfId="1134" priority="18">
      <formula>$B$29=0</formula>
    </cfRule>
  </conditionalFormatting>
  <conditionalFormatting sqref="C30">
    <cfRule type="expression" dxfId="1133" priority="17">
      <formula>$B$30=0</formula>
    </cfRule>
  </conditionalFormatting>
  <conditionalFormatting sqref="C31">
    <cfRule type="expression" dxfId="1132" priority="16">
      <formula>$B$31=0</formula>
    </cfRule>
  </conditionalFormatting>
  <conditionalFormatting sqref="C32">
    <cfRule type="expression" dxfId="1131" priority="15">
      <formula>$B$32=0</formula>
    </cfRule>
  </conditionalFormatting>
  <conditionalFormatting sqref="C33">
    <cfRule type="expression" dxfId="1130" priority="14">
      <formula>$B$33=0</formula>
    </cfRule>
  </conditionalFormatting>
  <conditionalFormatting sqref="C34">
    <cfRule type="expression" dxfId="1129" priority="13">
      <formula>$B$34=0</formula>
    </cfRule>
  </conditionalFormatting>
  <conditionalFormatting sqref="C35">
    <cfRule type="expression" dxfId="1128" priority="12">
      <formula>$B$35=0</formula>
    </cfRule>
  </conditionalFormatting>
  <conditionalFormatting sqref="C36">
    <cfRule type="expression" dxfId="1127" priority="11">
      <formula>$B$36=0</formula>
    </cfRule>
  </conditionalFormatting>
  <conditionalFormatting sqref="C37">
    <cfRule type="expression" dxfId="1126" priority="10">
      <formula>$B$37=0</formula>
    </cfRule>
  </conditionalFormatting>
  <conditionalFormatting sqref="C38">
    <cfRule type="expression" dxfId="1125" priority="9">
      <formula>$B$38=0</formula>
    </cfRule>
  </conditionalFormatting>
  <conditionalFormatting sqref="C39">
    <cfRule type="expression" dxfId="1124" priority="8">
      <formula>$B$39=0</formula>
    </cfRule>
  </conditionalFormatting>
  <conditionalFormatting sqref="C40">
    <cfRule type="expression" dxfId="1123" priority="6">
      <formula>$B$40=0</formula>
    </cfRule>
    <cfRule type="expression" dxfId="1122" priority="7">
      <formula>$B$40</formula>
    </cfRule>
  </conditionalFormatting>
  <conditionalFormatting sqref="C41">
    <cfRule type="expression" dxfId="1121" priority="5">
      <formula>$B$41=0</formula>
    </cfRule>
  </conditionalFormatting>
  <conditionalFormatting sqref="C42">
    <cfRule type="expression" dxfId="1120" priority="4">
      <formula>$B$42=0</formula>
    </cfRule>
  </conditionalFormatting>
  <conditionalFormatting sqref="C43">
    <cfRule type="expression" dxfId="1119" priority="3">
      <formula>$B$43=0</formula>
    </cfRule>
  </conditionalFormatting>
  <conditionalFormatting sqref="C44">
    <cfRule type="expression" dxfId="1118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C10" sqref="C10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والعلامات'!B36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والعلامات'!C36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والعلامات'!D36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والعلامات'!E36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والعلامات'!F36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والعلامات'!G36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والعلامات'!H36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والعلامات'!I36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والعلامات'!J36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والعلامات'!K36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والعلامات'!L36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والعلامات'!M36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والعلامات'!N36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والعلامات'!O36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والعلامات'!P36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والعلامات'!Q36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والعلامات'!R36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والعلامات'!S36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والعلامات'!T36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والعلامات'!U36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والعلامات'!V36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والعلامات'!W36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والعلامات'!X36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والعلامات'!Y36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والعلامات'!Z36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والعلامات'!AA36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والعلامات'!AB36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والعلامات'!AC36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والعلامات'!AD36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والعلامات'!AE36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والعلامات'!AF36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والعلامات'!AG36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والعلامات'!AH36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والعلامات'!AI36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والعلامات'!AJ36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والعلامات'!AK36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117" priority="44">
      <formula>"c6&lt;b6"</formula>
    </cfRule>
  </conditionalFormatting>
  <conditionalFormatting sqref="A29:A45">
    <cfRule type="cellIs" dxfId="1116" priority="42" operator="equal">
      <formula>0</formula>
    </cfRule>
  </conditionalFormatting>
  <conditionalFormatting sqref="A10:A51">
    <cfRule type="cellIs" dxfId="1115" priority="41" operator="equal">
      <formula>0</formula>
    </cfRule>
  </conditionalFormatting>
  <conditionalFormatting sqref="F10:F44">
    <cfRule type="cellIs" dxfId="1114" priority="1" stopIfTrue="1" operator="lessThanOrEqual">
      <formula>0</formula>
    </cfRule>
    <cfRule type="containsText" dxfId="1113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112" priority="39" operator="equal">
      <formula>0</formula>
    </cfRule>
  </conditionalFormatting>
  <conditionalFormatting sqref="C10:C44">
    <cfRule type="expression" dxfId="1111" priority="38">
      <formula>$B$10=0</formula>
    </cfRule>
  </conditionalFormatting>
  <conditionalFormatting sqref="C10">
    <cfRule type="expression" dxfId="1110" priority="37">
      <formula>$B$10=0</formula>
    </cfRule>
  </conditionalFormatting>
  <conditionalFormatting sqref="C11">
    <cfRule type="expression" dxfId="1109" priority="36">
      <formula>$B$11=0</formula>
    </cfRule>
  </conditionalFormatting>
  <conditionalFormatting sqref="C12">
    <cfRule type="expression" dxfId="1108" priority="35">
      <formula>$B$12=0</formula>
    </cfRule>
  </conditionalFormatting>
  <conditionalFormatting sqref="C13">
    <cfRule type="expression" dxfId="1107" priority="34">
      <formula>$B$13=0</formula>
    </cfRule>
  </conditionalFormatting>
  <conditionalFormatting sqref="C14">
    <cfRule type="expression" dxfId="1106" priority="33">
      <formula>$B$14=0</formula>
    </cfRule>
  </conditionalFormatting>
  <conditionalFormatting sqref="C15">
    <cfRule type="expression" dxfId="1105" priority="32">
      <formula>$B$15=0</formula>
    </cfRule>
  </conditionalFormatting>
  <conditionalFormatting sqref="C16">
    <cfRule type="expression" dxfId="1104" priority="31">
      <formula>$B$16=0</formula>
    </cfRule>
  </conditionalFormatting>
  <conditionalFormatting sqref="C17">
    <cfRule type="expression" dxfId="1103" priority="30">
      <formula>$B$17=0</formula>
    </cfRule>
  </conditionalFormatting>
  <conditionalFormatting sqref="C18">
    <cfRule type="expression" dxfId="1102" priority="29">
      <formula>$B$18=0</formula>
    </cfRule>
  </conditionalFormatting>
  <conditionalFormatting sqref="C19">
    <cfRule type="expression" dxfId="1101" priority="28">
      <formula>$B$19=0</formula>
    </cfRule>
  </conditionalFormatting>
  <conditionalFormatting sqref="C20">
    <cfRule type="expression" dxfId="1100" priority="27">
      <formula>$B$20=0</formula>
    </cfRule>
  </conditionalFormatting>
  <conditionalFormatting sqref="C21">
    <cfRule type="expression" dxfId="1099" priority="26">
      <formula>$B$21=0</formula>
    </cfRule>
  </conditionalFormatting>
  <conditionalFormatting sqref="C22">
    <cfRule type="expression" dxfId="1098" priority="25">
      <formula>$B$22=0</formula>
    </cfRule>
  </conditionalFormatting>
  <conditionalFormatting sqref="C23">
    <cfRule type="expression" dxfId="1097" priority="24">
      <formula>$B$23=0</formula>
    </cfRule>
  </conditionalFormatting>
  <conditionalFormatting sqref="C24">
    <cfRule type="expression" dxfId="1096" priority="23">
      <formula>$B$24=0</formula>
    </cfRule>
  </conditionalFormatting>
  <conditionalFormatting sqref="C25">
    <cfRule type="expression" dxfId="1095" priority="22">
      <formula>$B$25=0</formula>
    </cfRule>
  </conditionalFormatting>
  <conditionalFormatting sqref="C26">
    <cfRule type="expression" dxfId="1094" priority="21">
      <formula>$B$26=0</formula>
    </cfRule>
  </conditionalFormatting>
  <conditionalFormatting sqref="C27">
    <cfRule type="expression" dxfId="1093" priority="20">
      <formula>$B$27=0</formula>
    </cfRule>
  </conditionalFormatting>
  <conditionalFormatting sqref="C28">
    <cfRule type="expression" dxfId="1092" priority="19">
      <formula>$B$28=0</formula>
    </cfRule>
  </conditionalFormatting>
  <conditionalFormatting sqref="C29">
    <cfRule type="expression" dxfId="1091" priority="18">
      <formula>$B$29=0</formula>
    </cfRule>
  </conditionalFormatting>
  <conditionalFormatting sqref="C30">
    <cfRule type="expression" dxfId="1090" priority="17">
      <formula>$B$30=0</formula>
    </cfRule>
  </conditionalFormatting>
  <conditionalFormatting sqref="C31">
    <cfRule type="expression" dxfId="1089" priority="16">
      <formula>$B$31=0</formula>
    </cfRule>
  </conditionalFormatting>
  <conditionalFormatting sqref="C32">
    <cfRule type="expression" dxfId="1088" priority="15">
      <formula>$B$32=0</formula>
    </cfRule>
  </conditionalFormatting>
  <conditionalFormatting sqref="C33">
    <cfRule type="expression" dxfId="1087" priority="14">
      <formula>$B$33=0</formula>
    </cfRule>
  </conditionalFormatting>
  <conditionalFormatting sqref="C34">
    <cfRule type="expression" dxfId="1086" priority="13">
      <formula>$B$34=0</formula>
    </cfRule>
  </conditionalFormatting>
  <conditionalFormatting sqref="C35">
    <cfRule type="expression" dxfId="1085" priority="12">
      <formula>$B$35=0</formula>
    </cfRule>
  </conditionalFormatting>
  <conditionalFormatting sqref="C36">
    <cfRule type="expression" dxfId="1084" priority="11">
      <formula>$B$36=0</formula>
    </cfRule>
  </conditionalFormatting>
  <conditionalFormatting sqref="C37">
    <cfRule type="expression" dxfId="1083" priority="10">
      <formula>$B$37=0</formula>
    </cfRule>
  </conditionalFormatting>
  <conditionalFormatting sqref="C38">
    <cfRule type="expression" dxfId="1082" priority="9">
      <formula>$B$38=0</formula>
    </cfRule>
  </conditionalFormatting>
  <conditionalFormatting sqref="C39">
    <cfRule type="expression" dxfId="1081" priority="8">
      <formula>$B$39=0</formula>
    </cfRule>
  </conditionalFormatting>
  <conditionalFormatting sqref="C40">
    <cfRule type="expression" dxfId="1080" priority="6">
      <formula>$B$40=0</formula>
    </cfRule>
    <cfRule type="expression" dxfId="1079" priority="7">
      <formula>$B$40</formula>
    </cfRule>
  </conditionalFormatting>
  <conditionalFormatting sqref="C41">
    <cfRule type="expression" dxfId="1078" priority="5">
      <formula>$B$41=0</formula>
    </cfRule>
  </conditionalFormatting>
  <conditionalFormatting sqref="C42">
    <cfRule type="expression" dxfId="1077" priority="4">
      <formula>$B$42=0</formula>
    </cfRule>
  </conditionalFormatting>
  <conditionalFormatting sqref="C43">
    <cfRule type="expression" dxfId="1076" priority="3">
      <formula>$B$43=0</formula>
    </cfRule>
  </conditionalFormatting>
  <conditionalFormatting sqref="C44">
    <cfRule type="expression" dxfId="1075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3"/>
  <sheetViews>
    <sheetView rightToLeft="1" workbookViewId="0">
      <pane ySplit="10" topLeftCell="A23" activePane="bottomLeft" state="frozen"/>
      <selection pane="bottomLeft" activeCell="F15" sqref="F15"/>
    </sheetView>
  </sheetViews>
  <sheetFormatPr defaultRowHeight="14.25" x14ac:dyDescent="0.2"/>
  <cols>
    <col min="1" max="1" width="5" customWidth="1"/>
    <col min="2" max="2" width="17.125" customWidth="1"/>
    <col min="3" max="14" width="3.125" bestFit="1" customWidth="1"/>
    <col min="15" max="15" width="3.5" bestFit="1" customWidth="1"/>
    <col min="16" max="37" width="3.125" bestFit="1" customWidth="1"/>
    <col min="38" max="38" width="5.625" customWidth="1"/>
    <col min="42" max="42" width="9" style="23"/>
  </cols>
  <sheetData>
    <row r="2" spans="1:38" ht="20.25" x14ac:dyDescent="0.3">
      <c r="E2" s="68" t="s">
        <v>26</v>
      </c>
      <c r="F2" s="68"/>
      <c r="G2" s="68"/>
      <c r="H2" s="68"/>
      <c r="I2" s="68"/>
      <c r="J2" s="67"/>
      <c r="K2" s="67"/>
      <c r="L2" s="67"/>
      <c r="M2" s="67"/>
      <c r="N2" s="67"/>
      <c r="O2" s="67"/>
    </row>
    <row r="5" spans="1:38" ht="23.25" x14ac:dyDescent="0.35">
      <c r="B5" s="29" t="s">
        <v>28</v>
      </c>
      <c r="C5" s="67"/>
      <c r="D5" s="67"/>
      <c r="E5" s="67"/>
      <c r="F5" s="67"/>
      <c r="G5" s="67"/>
      <c r="H5" s="67"/>
      <c r="L5" s="68" t="s">
        <v>27</v>
      </c>
      <c r="M5" s="68"/>
      <c r="N5" s="68"/>
      <c r="O5" s="68"/>
      <c r="P5" s="67"/>
      <c r="Q5" s="67"/>
      <c r="R5" s="67"/>
      <c r="S5" s="67"/>
      <c r="T5" s="6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7" spans="1:38" ht="23.25" customHeight="1" x14ac:dyDescent="0.3">
      <c r="B7" s="29" t="s">
        <v>34</v>
      </c>
      <c r="C7" s="67"/>
      <c r="D7" s="67"/>
      <c r="E7" s="67"/>
      <c r="F7" s="67"/>
      <c r="G7" s="67"/>
      <c r="H7" s="67"/>
      <c r="I7" s="26"/>
      <c r="J7" s="26"/>
      <c r="K7" s="26"/>
      <c r="L7" s="68" t="s">
        <v>35</v>
      </c>
      <c r="M7" s="68"/>
      <c r="N7" s="68"/>
      <c r="O7" s="68"/>
      <c r="P7" s="67"/>
      <c r="Q7" s="67"/>
      <c r="R7" s="67"/>
      <c r="S7" s="67"/>
      <c r="T7" s="67"/>
    </row>
    <row r="9" spans="1:38" ht="71.25" x14ac:dyDescent="0.2">
      <c r="A9" s="6" t="s">
        <v>0</v>
      </c>
      <c r="B9" s="32" t="s">
        <v>1</v>
      </c>
      <c r="C9" s="4" t="str">
        <f>'الاسئلة والمهارات'!A5</f>
        <v xml:space="preserve">السؤال 1 </v>
      </c>
      <c r="D9" s="4" t="str">
        <f>'الاسئلة والمهارات'!A6</f>
        <v>السؤال 2</v>
      </c>
      <c r="E9" s="4" t="str">
        <f>'الاسئلة والمهارات'!A7</f>
        <v>السؤال 3</v>
      </c>
      <c r="F9" s="4" t="str">
        <f>'الاسئلة والمهارات'!A8</f>
        <v>السؤال 4</v>
      </c>
      <c r="G9" s="4" t="str">
        <f>'الاسئلة والمهارات'!A9</f>
        <v>السؤال 5</v>
      </c>
      <c r="H9" s="4" t="str">
        <f>'الاسئلة والمهارات'!A10</f>
        <v>السؤال 6</v>
      </c>
      <c r="I9" s="4" t="str">
        <f>'الاسئلة والمهارات'!A11</f>
        <v>السؤال 7</v>
      </c>
      <c r="J9" s="4" t="str">
        <f>'الاسئلة والمهارات'!A12</f>
        <v>السؤال 8</v>
      </c>
      <c r="K9" s="4" t="str">
        <f>'الاسئلة والمهارات'!A13</f>
        <v>السؤال 9</v>
      </c>
      <c r="L9" s="4" t="str">
        <f>'الاسئلة والمهارات'!A14</f>
        <v>السؤال 10</v>
      </c>
      <c r="M9" s="4" t="str">
        <f>'الاسئلة والمهارات'!A15</f>
        <v>السؤال 11</v>
      </c>
      <c r="N9" s="4" t="str">
        <f>'الاسئلة والمهارات'!A16</f>
        <v>السؤال 12</v>
      </c>
      <c r="O9" s="4" t="str">
        <f>'الاسئلة والمهارات'!A17</f>
        <v>السؤال 13</v>
      </c>
      <c r="P9" s="4" t="str">
        <f>'الاسئلة والمهارات'!A18</f>
        <v>السؤال 14</v>
      </c>
      <c r="Q9" s="4" t="str">
        <f>'الاسئلة والمهارات'!A19</f>
        <v>السؤال 15</v>
      </c>
      <c r="R9" s="4" t="str">
        <f>'الاسئلة والمهارات'!A20</f>
        <v>السؤال 16</v>
      </c>
      <c r="S9" s="4" t="str">
        <f>'الاسئلة والمهارات'!A21</f>
        <v>السؤال 17</v>
      </c>
      <c r="T9" s="5" t="str">
        <f>'الاسئلة والمهارات'!A22</f>
        <v>السؤال 18</v>
      </c>
      <c r="U9" s="5" t="str">
        <f>'الاسئلة والمهارات'!A23</f>
        <v>السؤال 19</v>
      </c>
      <c r="V9" s="5" t="str">
        <f>'الاسئلة والمهارات'!A24</f>
        <v>السؤال 20</v>
      </c>
      <c r="W9" s="5" t="str">
        <f>'الاسئلة والمهارات'!A25</f>
        <v>السؤال 21</v>
      </c>
      <c r="X9" s="5" t="str">
        <f>'الاسئلة والمهارات'!A26</f>
        <v>السؤال 22</v>
      </c>
      <c r="Y9" s="5" t="str">
        <f>'الاسئلة والمهارات'!A27</f>
        <v>السؤال 23</v>
      </c>
      <c r="Z9" s="5" t="str">
        <f>'الاسئلة والمهارات'!A28</f>
        <v>السؤال 24</v>
      </c>
      <c r="AA9" s="4" t="str">
        <f>'الاسئلة والمهارات'!A29</f>
        <v>السؤال 25</v>
      </c>
      <c r="AB9" s="5" t="str">
        <f>'الاسئلة والمهارات'!A30</f>
        <v>السؤال 26</v>
      </c>
      <c r="AC9" s="5" t="str">
        <f>'الاسئلة والمهارات'!A31</f>
        <v>السؤال 27</v>
      </c>
      <c r="AD9" s="5" t="str">
        <f>'الاسئلة والمهارات'!A32</f>
        <v>السؤال 28</v>
      </c>
      <c r="AE9" s="4" t="str">
        <f>'الاسئلة والمهارات'!A33</f>
        <v>السؤال 29</v>
      </c>
      <c r="AF9" s="5" t="str">
        <f>'الاسئلة والمهارات'!A34</f>
        <v>السؤال 30</v>
      </c>
      <c r="AG9" s="5" t="str">
        <f>'الاسئلة والمهارات'!A35</f>
        <v>السؤال 31</v>
      </c>
      <c r="AH9" s="5" t="str">
        <f>'الاسئلة والمهارات'!A36</f>
        <v>السؤال 32</v>
      </c>
      <c r="AI9" s="5" t="str">
        <f>'الاسئلة والمهارات'!A37</f>
        <v>السؤال 33</v>
      </c>
      <c r="AJ9" s="5" t="str">
        <f>'الاسئلة والمهارات'!A38</f>
        <v>السؤال 34</v>
      </c>
      <c r="AK9" s="5" t="str">
        <f>'الاسئلة والمهارات'!A39</f>
        <v>السؤال 35</v>
      </c>
      <c r="AL9" s="8" t="s">
        <v>24</v>
      </c>
    </row>
    <row r="10" spans="1:38" ht="18.75" thickBot="1" x14ac:dyDescent="0.3">
      <c r="A10" s="6"/>
      <c r="B10" s="7"/>
      <c r="C10" s="6">
        <f>'الاسئلة والمهارات'!C5</f>
        <v>0</v>
      </c>
      <c r="D10" s="6">
        <f>'الاسئلة والمهارات'!C6</f>
        <v>0</v>
      </c>
      <c r="E10" s="6">
        <f>'الاسئلة والمهارات'!C7</f>
        <v>0</v>
      </c>
      <c r="F10" s="6">
        <f>'الاسئلة والمهارات'!C8</f>
        <v>0</v>
      </c>
      <c r="G10" s="6">
        <f>'الاسئلة والمهارات'!C9</f>
        <v>0</v>
      </c>
      <c r="H10" s="6">
        <f>'الاسئلة والمهارات'!C10</f>
        <v>0</v>
      </c>
      <c r="I10" s="6">
        <f>'الاسئلة والمهارات'!C11</f>
        <v>0</v>
      </c>
      <c r="J10" s="6">
        <f>'الاسئلة والمهارات'!C12</f>
        <v>0</v>
      </c>
      <c r="K10" s="6">
        <f>'الاسئلة والمهارات'!C13</f>
        <v>0</v>
      </c>
      <c r="L10" s="6">
        <f>'الاسئلة والمهارات'!C14</f>
        <v>0</v>
      </c>
      <c r="M10" s="6">
        <f>'الاسئلة والمهارات'!C15</f>
        <v>0</v>
      </c>
      <c r="N10" s="6">
        <f>'الاسئلة والمهارات'!C16</f>
        <v>0</v>
      </c>
      <c r="O10" s="6">
        <f>'الاسئلة والمهارات'!C17</f>
        <v>0</v>
      </c>
      <c r="P10" s="6">
        <f>'الاسئلة والمهارات'!C18</f>
        <v>0</v>
      </c>
      <c r="Q10" s="6">
        <f>'الاسئلة والمهارات'!C19</f>
        <v>0</v>
      </c>
      <c r="R10" s="6">
        <f>'الاسئلة والمهارات'!C20</f>
        <v>0</v>
      </c>
      <c r="S10" s="6">
        <f>'الاسئلة والمهارات'!C21</f>
        <v>0</v>
      </c>
      <c r="T10" s="6">
        <f>'الاسئلة والمهارات'!C22</f>
        <v>0</v>
      </c>
      <c r="U10" s="6">
        <f>'الاسئلة والمهارات'!C23</f>
        <v>0</v>
      </c>
      <c r="V10" s="6">
        <f>'الاسئلة والمهارات'!C24</f>
        <v>0</v>
      </c>
      <c r="W10" s="6">
        <f>'الاسئلة والمهارات'!C25</f>
        <v>0</v>
      </c>
      <c r="X10" s="6">
        <f>'الاسئلة والمهارات'!C26</f>
        <v>0</v>
      </c>
      <c r="Y10" s="6">
        <f>'الاسئلة والمهارات'!C27</f>
        <v>0</v>
      </c>
      <c r="Z10" s="6">
        <f>'الاسئلة والمهارات'!C28</f>
        <v>0</v>
      </c>
      <c r="AA10" s="6">
        <f>'الاسئلة والمهارات'!C29</f>
        <v>0</v>
      </c>
      <c r="AB10" s="6">
        <f>'الاسئلة والمهارات'!C30</f>
        <v>0</v>
      </c>
      <c r="AC10" s="6">
        <f>'الاسئلة والمهارات'!C31</f>
        <v>0</v>
      </c>
      <c r="AD10" s="6">
        <f>'الاسئلة والمهارات'!C32</f>
        <v>0</v>
      </c>
      <c r="AE10" s="6">
        <f>'الاسئلة والمهارات'!C33</f>
        <v>0</v>
      </c>
      <c r="AF10" s="6">
        <f>'الاسئلة والمهارات'!C34</f>
        <v>0</v>
      </c>
      <c r="AG10" s="6">
        <f>'الاسئلة والمهارات'!C35</f>
        <v>0</v>
      </c>
      <c r="AH10" s="6">
        <f>'الاسئلة والمهارات'!C36</f>
        <v>0</v>
      </c>
      <c r="AI10" s="6">
        <f>'الاسئلة والمهارات'!C38</f>
        <v>0</v>
      </c>
      <c r="AJ10" s="6"/>
      <c r="AK10" s="6"/>
      <c r="AL10" s="9">
        <f>SUM(C10:AK10)</f>
        <v>0</v>
      </c>
    </row>
    <row r="11" spans="1:38" ht="19.5" thickTop="1" thickBot="1" x14ac:dyDescent="0.3">
      <c r="A11" s="6">
        <v>1</v>
      </c>
      <c r="B11" s="4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9">
        <f t="shared" ref="AL11:AL50" si="0">SUM(C11:AK11)</f>
        <v>0</v>
      </c>
    </row>
    <row r="12" spans="1:38" ht="18.75" thickBot="1" x14ac:dyDescent="0.3">
      <c r="A12" s="6">
        <v>2</v>
      </c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9">
        <f t="shared" si="0"/>
        <v>0</v>
      </c>
    </row>
    <row r="13" spans="1:38" ht="18.75" thickBot="1" x14ac:dyDescent="0.3">
      <c r="A13" s="6">
        <v>3</v>
      </c>
      <c r="B13" s="4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9">
        <f t="shared" si="0"/>
        <v>0</v>
      </c>
    </row>
    <row r="14" spans="1:38" ht="18.75" thickBot="1" x14ac:dyDescent="0.3">
      <c r="A14" s="6">
        <v>4</v>
      </c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9">
        <f t="shared" si="0"/>
        <v>0</v>
      </c>
    </row>
    <row r="15" spans="1:38" ht="18.75" thickBot="1" x14ac:dyDescent="0.3">
      <c r="A15" s="6">
        <v>5</v>
      </c>
      <c r="B15" s="4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9">
        <f t="shared" si="0"/>
        <v>0</v>
      </c>
    </row>
    <row r="16" spans="1:38" ht="18.75" thickBot="1" x14ac:dyDescent="0.3">
      <c r="A16" s="6">
        <v>6</v>
      </c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9">
        <f t="shared" si="0"/>
        <v>0</v>
      </c>
    </row>
    <row r="17" spans="1:38" ht="18.75" thickBot="1" x14ac:dyDescent="0.3">
      <c r="A17" s="6">
        <v>7</v>
      </c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9">
        <f t="shared" si="0"/>
        <v>0</v>
      </c>
    </row>
    <row r="18" spans="1:38" ht="18.75" thickBot="1" x14ac:dyDescent="0.3">
      <c r="A18" s="6">
        <v>8</v>
      </c>
      <c r="B18" s="4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9">
        <f t="shared" si="0"/>
        <v>0</v>
      </c>
    </row>
    <row r="19" spans="1:38" ht="18.75" thickBot="1" x14ac:dyDescent="0.3">
      <c r="A19" s="6">
        <v>9</v>
      </c>
      <c r="B19" s="41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9">
        <f t="shared" si="0"/>
        <v>0</v>
      </c>
    </row>
    <row r="20" spans="1:38" ht="18.75" thickBot="1" x14ac:dyDescent="0.3">
      <c r="A20" s="6">
        <v>10</v>
      </c>
      <c r="B20" s="4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9">
        <f t="shared" si="0"/>
        <v>0</v>
      </c>
    </row>
    <row r="21" spans="1:38" ht="18.75" thickBot="1" x14ac:dyDescent="0.3">
      <c r="A21" s="6">
        <v>11</v>
      </c>
      <c r="B21" s="4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9">
        <f t="shared" si="0"/>
        <v>0</v>
      </c>
    </row>
    <row r="22" spans="1:38" ht="18.75" thickBot="1" x14ac:dyDescent="0.3">
      <c r="A22" s="6">
        <v>12</v>
      </c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9">
        <f t="shared" si="0"/>
        <v>0</v>
      </c>
    </row>
    <row r="23" spans="1:38" ht="18.75" thickBot="1" x14ac:dyDescent="0.3">
      <c r="A23" s="6">
        <v>13</v>
      </c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9">
        <f t="shared" si="0"/>
        <v>0</v>
      </c>
    </row>
    <row r="24" spans="1:38" ht="18.75" thickBot="1" x14ac:dyDescent="0.3">
      <c r="A24" s="6">
        <v>14</v>
      </c>
      <c r="B24" s="4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9">
        <f t="shared" si="0"/>
        <v>0</v>
      </c>
    </row>
    <row r="25" spans="1:38" ht="18.75" thickBot="1" x14ac:dyDescent="0.3">
      <c r="A25" s="6">
        <v>15</v>
      </c>
      <c r="B25" s="4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9">
        <f t="shared" si="0"/>
        <v>0</v>
      </c>
    </row>
    <row r="26" spans="1:38" ht="18.75" thickBot="1" x14ac:dyDescent="0.3">
      <c r="A26" s="6">
        <v>16</v>
      </c>
      <c r="B26" s="4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9">
        <f t="shared" si="0"/>
        <v>0</v>
      </c>
    </row>
    <row r="27" spans="1:38" ht="18.75" thickBot="1" x14ac:dyDescent="0.3">
      <c r="A27" s="6">
        <v>17</v>
      </c>
      <c r="B27" s="4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9">
        <f t="shared" si="0"/>
        <v>0</v>
      </c>
    </row>
    <row r="28" spans="1:38" ht="18.75" thickBot="1" x14ac:dyDescent="0.3">
      <c r="A28" s="6">
        <v>18</v>
      </c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9">
        <f t="shared" si="0"/>
        <v>0</v>
      </c>
    </row>
    <row r="29" spans="1:38" ht="18.75" thickBot="1" x14ac:dyDescent="0.3">
      <c r="A29" s="6">
        <v>19</v>
      </c>
      <c r="B29" s="4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9">
        <f t="shared" si="0"/>
        <v>0</v>
      </c>
    </row>
    <row r="30" spans="1:38" ht="18.75" thickBot="1" x14ac:dyDescent="0.3">
      <c r="A30" s="6">
        <v>20</v>
      </c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9">
        <f t="shared" si="0"/>
        <v>0</v>
      </c>
    </row>
    <row r="31" spans="1:38" ht="18.75" thickBot="1" x14ac:dyDescent="0.3">
      <c r="A31" s="6">
        <v>21</v>
      </c>
      <c r="B31" s="4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9">
        <f t="shared" si="0"/>
        <v>0</v>
      </c>
    </row>
    <row r="32" spans="1:38" ht="18.75" thickBot="1" x14ac:dyDescent="0.3">
      <c r="A32" s="6">
        <v>22</v>
      </c>
      <c r="B32" s="4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9">
        <f t="shared" si="0"/>
        <v>0</v>
      </c>
    </row>
    <row r="33" spans="1:38" ht="18.75" thickBot="1" x14ac:dyDescent="0.3">
      <c r="A33" s="6">
        <v>23</v>
      </c>
      <c r="B33" s="4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9">
        <f t="shared" si="0"/>
        <v>0</v>
      </c>
    </row>
    <row r="34" spans="1:38" ht="18.75" thickBot="1" x14ac:dyDescent="0.3">
      <c r="A34" s="6">
        <v>24</v>
      </c>
      <c r="B34" s="41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9">
        <f t="shared" si="0"/>
        <v>0</v>
      </c>
    </row>
    <row r="35" spans="1:38" ht="18.75" thickBot="1" x14ac:dyDescent="0.3">
      <c r="A35" s="6">
        <v>25</v>
      </c>
      <c r="B35" s="41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9">
        <f t="shared" si="0"/>
        <v>0</v>
      </c>
    </row>
    <row r="36" spans="1:38" ht="18.75" thickBot="1" x14ac:dyDescent="0.3">
      <c r="A36" s="6">
        <v>26</v>
      </c>
      <c r="B36" s="4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9">
        <f t="shared" si="0"/>
        <v>0</v>
      </c>
    </row>
    <row r="37" spans="1:38" ht="18.75" thickBot="1" x14ac:dyDescent="0.3">
      <c r="A37" s="6">
        <v>27</v>
      </c>
      <c r="B37" s="3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9">
        <f t="shared" si="0"/>
        <v>0</v>
      </c>
    </row>
    <row r="38" spans="1:38" ht="18" x14ac:dyDescent="0.25">
      <c r="A38" s="6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9">
        <f t="shared" si="0"/>
        <v>0</v>
      </c>
    </row>
    <row r="39" spans="1:38" ht="18" x14ac:dyDescent="0.25">
      <c r="A39" s="6">
        <v>29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9">
        <f t="shared" si="0"/>
        <v>0</v>
      </c>
    </row>
    <row r="40" spans="1:38" ht="18" x14ac:dyDescent="0.25">
      <c r="A40" s="6">
        <v>30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9">
        <f t="shared" si="0"/>
        <v>0</v>
      </c>
    </row>
    <row r="41" spans="1:38" ht="18" x14ac:dyDescent="0.25">
      <c r="A41" s="6">
        <v>31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9">
        <f t="shared" si="0"/>
        <v>0</v>
      </c>
    </row>
    <row r="42" spans="1:38" ht="18" x14ac:dyDescent="0.25">
      <c r="A42" s="6">
        <v>32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9">
        <f t="shared" si="0"/>
        <v>0</v>
      </c>
    </row>
    <row r="43" spans="1:38" ht="18" x14ac:dyDescent="0.25">
      <c r="A43" s="6">
        <v>33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9">
        <f t="shared" si="0"/>
        <v>0</v>
      </c>
    </row>
    <row r="44" spans="1:38" ht="18" x14ac:dyDescent="0.25">
      <c r="A44" s="6">
        <v>34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9">
        <f t="shared" si="0"/>
        <v>0</v>
      </c>
    </row>
    <row r="45" spans="1:38" ht="18" x14ac:dyDescent="0.25">
      <c r="A45" s="6">
        <v>35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9">
        <f t="shared" si="0"/>
        <v>0</v>
      </c>
    </row>
    <row r="46" spans="1:38" ht="18" x14ac:dyDescent="0.25">
      <c r="A46" s="6">
        <v>36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9">
        <f t="shared" si="0"/>
        <v>0</v>
      </c>
    </row>
    <row r="47" spans="1:38" ht="18" x14ac:dyDescent="0.25">
      <c r="A47" s="6">
        <v>37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9">
        <f t="shared" si="0"/>
        <v>0</v>
      </c>
    </row>
    <row r="48" spans="1:38" ht="18" x14ac:dyDescent="0.25">
      <c r="A48" s="6">
        <v>38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9">
        <f t="shared" si="0"/>
        <v>0</v>
      </c>
    </row>
    <row r="49" spans="1:38" ht="18" x14ac:dyDescent="0.25">
      <c r="A49" s="6">
        <v>39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9">
        <f t="shared" si="0"/>
        <v>0</v>
      </c>
    </row>
    <row r="50" spans="1:38" ht="18" x14ac:dyDescent="0.25">
      <c r="A50" s="6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9">
        <f t="shared" si="0"/>
        <v>0</v>
      </c>
    </row>
    <row r="51" spans="1:38" ht="28.5" x14ac:dyDescent="0.2">
      <c r="B51" s="42" t="s">
        <v>51</v>
      </c>
      <c r="C51">
        <f>COUNTIF(C11:C50,0)</f>
        <v>0</v>
      </c>
      <c r="D51">
        <f t="shared" ref="D51:Y51" si="1">COUNTIF(D11:D50,0)</f>
        <v>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  <c r="R51">
        <f t="shared" si="1"/>
        <v>0</v>
      </c>
      <c r="S51">
        <f t="shared" si="1"/>
        <v>0</v>
      </c>
      <c r="T51">
        <f t="shared" si="1"/>
        <v>0</v>
      </c>
      <c r="U51">
        <f t="shared" si="1"/>
        <v>0</v>
      </c>
      <c r="V51">
        <f t="shared" si="1"/>
        <v>0</v>
      </c>
      <c r="W51">
        <f t="shared" si="1"/>
        <v>0</v>
      </c>
      <c r="X51">
        <f t="shared" si="1"/>
        <v>0</v>
      </c>
      <c r="Y51">
        <f t="shared" si="1"/>
        <v>0</v>
      </c>
    </row>
    <row r="58" spans="1:38" x14ac:dyDescent="0.2">
      <c r="B58" s="27"/>
    </row>
    <row r="59" spans="1:38" x14ac:dyDescent="0.2">
      <c r="B59" s="27">
        <f>J2</f>
        <v>0</v>
      </c>
    </row>
    <row r="60" spans="1:38" x14ac:dyDescent="0.2">
      <c r="B60" s="27">
        <f>P5</f>
        <v>0</v>
      </c>
    </row>
    <row r="61" spans="1:38" x14ac:dyDescent="0.2">
      <c r="B61" s="28">
        <f>C7</f>
        <v>0</v>
      </c>
    </row>
    <row r="62" spans="1:38" x14ac:dyDescent="0.2">
      <c r="B62" s="27">
        <f>P7</f>
        <v>0</v>
      </c>
    </row>
    <row r="63" spans="1:38" x14ac:dyDescent="0.2">
      <c r="B63" s="27">
        <f>C5</f>
        <v>0</v>
      </c>
    </row>
  </sheetData>
  <sheetProtection formatCells="0" insertColumns="0" insertRows="0" selectLockedCells="1"/>
  <mergeCells count="8">
    <mergeCell ref="P7:T7"/>
    <mergeCell ref="P5:T5"/>
    <mergeCell ref="E2:I2"/>
    <mergeCell ref="J2:O2"/>
    <mergeCell ref="C5:H5"/>
    <mergeCell ref="L5:O5"/>
    <mergeCell ref="C7:H7"/>
    <mergeCell ref="L7:O7"/>
  </mergeCells>
  <phoneticPr fontId="14" type="noConversion"/>
  <conditionalFormatting sqref="C10">
    <cfRule type="cellIs" dxfId="1723" priority="11" operator="greaterThan">
      <formula>0</formula>
    </cfRule>
  </conditionalFormatting>
  <conditionalFormatting sqref="C10:AI10">
    <cfRule type="cellIs" dxfId="1722" priority="6" operator="equal">
      <formula>0</formula>
    </cfRule>
    <cfRule type="cellIs" dxfId="1721" priority="7" operator="greaterThan">
      <formula>0</formula>
    </cfRule>
    <cfRule type="cellIs" dxfId="1720" priority="10" operator="greaterThan">
      <formula>0</formula>
    </cfRule>
  </conditionalFormatting>
  <conditionalFormatting sqref="AG9">
    <cfRule type="containsText" dxfId="1719" priority="9" operator="containsText" text="0">
      <formula>NOT(ISERROR(SEARCH("0",AG9)))</formula>
    </cfRule>
  </conditionalFormatting>
  <conditionalFormatting sqref="AG9:AK9">
    <cfRule type="cellIs" dxfId="1718" priority="5" operator="equal">
      <formula>0</formula>
    </cfRule>
    <cfRule type="containsText" dxfId="1717" priority="8" operator="containsText" text="0">
      <formula>NOT(ISERROR(SEARCH("0",AG9)))</formula>
    </cfRule>
  </conditionalFormatting>
  <conditionalFormatting sqref="AI9:AK9">
    <cfRule type="cellIs" dxfId="1716" priority="3" operator="greaterThan">
      <formula>0</formula>
    </cfRule>
    <cfRule type="cellIs" dxfId="1715" priority="4" operator="equal">
      <formula>0</formula>
    </cfRule>
  </conditionalFormatting>
  <conditionalFormatting sqref="C9:AI9">
    <cfRule type="cellIs" dxfId="1714" priority="1" operator="equal">
      <formula>0</formula>
    </cfRule>
    <cfRule type="cellIs" dxfId="1713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3" sqref="A3"/>
    </sheetView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C45" sqref="C45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والعلامات'!B35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والعلامات'!C35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والعلامات'!D35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والعلامات'!E35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والعلامات'!F35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والعلامات'!G35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والعلامات'!H35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والعلامات'!I35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والعلامات'!J35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والعلامات'!K35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والعلامات'!L35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والعلامات'!M35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والعلامات'!N35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والعلامات'!O35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والعلامات'!P35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والعلامات'!Q35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والعلامات'!R35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والعلامات'!S35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والعلامات'!T35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والعلامات'!U35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والعلامات'!V35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والعلامات'!W35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والعلامات'!X35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والعلامات'!Y35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والعلامات'!Z35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والعلامات'!AA35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والعلامات'!AB35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والعلامات'!AC35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والعلامات'!AD35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والعلامات'!AE35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والعلامات'!AF35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والعلامات'!AG35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والعلامات'!AH35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والعلامات'!AI35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والعلامات'!AJ35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والعلامات'!AK35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4:C4"/>
    <mergeCell ref="D4:E4"/>
    <mergeCell ref="B5:C5"/>
    <mergeCell ref="B6:C6"/>
    <mergeCell ref="B7:C7"/>
  </mergeCells>
  <conditionalFormatting sqref="D10:D44">
    <cfRule type="expression" dxfId="1074" priority="43">
      <formula>"c6&lt;b6"</formula>
    </cfRule>
  </conditionalFormatting>
  <conditionalFormatting sqref="A29:A45">
    <cfRule type="cellIs" dxfId="1073" priority="42" operator="equal">
      <formula>0</formula>
    </cfRule>
  </conditionalFormatting>
  <conditionalFormatting sqref="A10:A51">
    <cfRule type="cellIs" dxfId="1072" priority="41" operator="equal">
      <formula>0</formula>
    </cfRule>
  </conditionalFormatting>
  <conditionalFormatting sqref="F10:F44">
    <cfRule type="cellIs" dxfId="1071" priority="1" stopIfTrue="1" operator="lessThanOrEqual">
      <formula>0</formula>
    </cfRule>
    <cfRule type="containsText" dxfId="1070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069" priority="39" operator="equal">
      <formula>0</formula>
    </cfRule>
  </conditionalFormatting>
  <conditionalFormatting sqref="C10:C44">
    <cfRule type="expression" dxfId="1068" priority="38">
      <formula>$B$10=0</formula>
    </cfRule>
  </conditionalFormatting>
  <conditionalFormatting sqref="C10">
    <cfRule type="expression" dxfId="1067" priority="37">
      <formula>$B$10=0</formula>
    </cfRule>
  </conditionalFormatting>
  <conditionalFormatting sqref="C11">
    <cfRule type="expression" dxfId="1066" priority="36">
      <formula>$B$11=0</formula>
    </cfRule>
  </conditionalFormatting>
  <conditionalFormatting sqref="C12">
    <cfRule type="expression" dxfId="1065" priority="35">
      <formula>$B$12=0</formula>
    </cfRule>
  </conditionalFormatting>
  <conditionalFormatting sqref="C13">
    <cfRule type="expression" dxfId="1064" priority="34">
      <formula>$B$13=0</formula>
    </cfRule>
  </conditionalFormatting>
  <conditionalFormatting sqref="C14">
    <cfRule type="expression" dxfId="1063" priority="33">
      <formula>$B$14=0</formula>
    </cfRule>
  </conditionalFormatting>
  <conditionalFormatting sqref="C15">
    <cfRule type="expression" dxfId="1062" priority="32">
      <formula>$B$15=0</formula>
    </cfRule>
  </conditionalFormatting>
  <conditionalFormatting sqref="C16">
    <cfRule type="expression" dxfId="1061" priority="31">
      <formula>$B$16=0</formula>
    </cfRule>
  </conditionalFormatting>
  <conditionalFormatting sqref="C17">
    <cfRule type="expression" dxfId="1060" priority="30">
      <formula>$B$17=0</formula>
    </cfRule>
  </conditionalFormatting>
  <conditionalFormatting sqref="C18">
    <cfRule type="expression" dxfId="1059" priority="29">
      <formula>$B$18=0</formula>
    </cfRule>
  </conditionalFormatting>
  <conditionalFormatting sqref="C19">
    <cfRule type="expression" dxfId="1058" priority="28">
      <formula>$B$19=0</formula>
    </cfRule>
  </conditionalFormatting>
  <conditionalFormatting sqref="C20">
    <cfRule type="expression" dxfId="1057" priority="27">
      <formula>$B$20=0</formula>
    </cfRule>
  </conditionalFormatting>
  <conditionalFormatting sqref="C21">
    <cfRule type="expression" dxfId="1056" priority="26">
      <formula>$B$21=0</formula>
    </cfRule>
  </conditionalFormatting>
  <conditionalFormatting sqref="C22">
    <cfRule type="expression" dxfId="1055" priority="25">
      <formula>$B$22=0</formula>
    </cfRule>
  </conditionalFormatting>
  <conditionalFormatting sqref="C23">
    <cfRule type="expression" dxfId="1054" priority="24">
      <formula>$B$23=0</formula>
    </cfRule>
  </conditionalFormatting>
  <conditionalFormatting sqref="C24">
    <cfRule type="expression" dxfId="1053" priority="23">
      <formula>$B$24=0</formula>
    </cfRule>
  </conditionalFormatting>
  <conditionalFormatting sqref="C25">
    <cfRule type="expression" dxfId="1052" priority="22">
      <formula>$B$25=0</formula>
    </cfRule>
  </conditionalFormatting>
  <conditionalFormatting sqref="C26">
    <cfRule type="expression" dxfId="1051" priority="21">
      <formula>$B$26=0</formula>
    </cfRule>
  </conditionalFormatting>
  <conditionalFormatting sqref="C27">
    <cfRule type="expression" dxfId="1050" priority="20">
      <formula>$B$27=0</formula>
    </cfRule>
  </conditionalFormatting>
  <conditionalFormatting sqref="C28">
    <cfRule type="expression" dxfId="1049" priority="19">
      <formula>$B$28=0</formula>
    </cfRule>
  </conditionalFormatting>
  <conditionalFormatting sqref="C29">
    <cfRule type="expression" dxfId="1048" priority="18">
      <formula>$B$29=0</formula>
    </cfRule>
  </conditionalFormatting>
  <conditionalFormatting sqref="C30">
    <cfRule type="expression" dxfId="1047" priority="17">
      <formula>$B$30=0</formula>
    </cfRule>
  </conditionalFormatting>
  <conditionalFormatting sqref="C31">
    <cfRule type="expression" dxfId="1046" priority="16">
      <formula>$B$31=0</formula>
    </cfRule>
  </conditionalFormatting>
  <conditionalFormatting sqref="C32">
    <cfRule type="expression" dxfId="1045" priority="15">
      <formula>$B$32=0</formula>
    </cfRule>
  </conditionalFormatting>
  <conditionalFormatting sqref="C33">
    <cfRule type="expression" dxfId="1044" priority="14">
      <formula>$B$33=0</formula>
    </cfRule>
  </conditionalFormatting>
  <conditionalFormatting sqref="C34">
    <cfRule type="expression" dxfId="1043" priority="13">
      <formula>$B$34=0</formula>
    </cfRule>
  </conditionalFormatting>
  <conditionalFormatting sqref="C35">
    <cfRule type="expression" dxfId="1042" priority="12">
      <formula>$B$35=0</formula>
    </cfRule>
  </conditionalFormatting>
  <conditionalFormatting sqref="C36">
    <cfRule type="expression" dxfId="1041" priority="11">
      <formula>$B$36=0</formula>
    </cfRule>
  </conditionalFormatting>
  <conditionalFormatting sqref="C37">
    <cfRule type="expression" dxfId="1040" priority="10">
      <formula>$B$37=0</formula>
    </cfRule>
  </conditionalFormatting>
  <conditionalFormatting sqref="C38">
    <cfRule type="expression" dxfId="1039" priority="9">
      <formula>$B$38=0</formula>
    </cfRule>
  </conditionalFormatting>
  <conditionalFormatting sqref="C39">
    <cfRule type="expression" dxfId="1038" priority="8">
      <formula>$B$39=0</formula>
    </cfRule>
  </conditionalFormatting>
  <conditionalFormatting sqref="C40">
    <cfRule type="expression" dxfId="1037" priority="6">
      <formula>$B$40=0</formula>
    </cfRule>
    <cfRule type="expression" dxfId="1036" priority="7">
      <formula>$B$40</formula>
    </cfRule>
  </conditionalFormatting>
  <conditionalFormatting sqref="C41">
    <cfRule type="expression" dxfId="1035" priority="5">
      <formula>$B$41=0</formula>
    </cfRule>
  </conditionalFormatting>
  <conditionalFormatting sqref="C42">
    <cfRule type="expression" dxfId="1034" priority="4">
      <formula>$B$42=0</formula>
    </cfRule>
  </conditionalFormatting>
  <conditionalFormatting sqref="C43">
    <cfRule type="expression" dxfId="1033" priority="3">
      <formula>$B$43=0</formula>
    </cfRule>
  </conditionalFormatting>
  <conditionalFormatting sqref="C44">
    <cfRule type="expression" dxfId="1032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B4" sqref="B4:C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والعلامات'!B34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والعلامات'!C34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والعلامات'!D34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والعلامات'!E34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والعلامات'!F34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والعلامات'!G34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والعلامات'!H34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والعلامات'!I34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والعلامات'!J34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والعلامات'!K34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والعلامات'!L34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والعلامات'!M34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والعلامات'!N34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والعلامات'!O34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والعلامات'!P34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والعلامات'!Q34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والعلامات'!R34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والعلامات'!S34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والعلامات'!T34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والعلامات'!U34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والعلامات'!V34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والعلامات'!W34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والعلامات'!X34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والعلامات'!Y34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والعلامات'!Z34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والعلامات'!AA34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والعلامات'!AB34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والعلامات'!AC34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والعلامات'!AD34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والعلامات'!AE34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والعلامات'!AF34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والعلامات'!AG34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والعلامات'!AH34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والعلامات'!AI34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والعلامات'!AJ34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والعلامات'!AK34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031" priority="44">
      <formula>"c6&lt;b6"</formula>
    </cfRule>
  </conditionalFormatting>
  <conditionalFormatting sqref="A29:A45">
    <cfRule type="cellIs" dxfId="1030" priority="42" operator="equal">
      <formula>0</formula>
    </cfRule>
  </conditionalFormatting>
  <conditionalFormatting sqref="A10:A51">
    <cfRule type="cellIs" dxfId="1029" priority="41" operator="equal">
      <formula>0</formula>
    </cfRule>
  </conditionalFormatting>
  <conditionalFormatting sqref="F10:F44">
    <cfRule type="cellIs" dxfId="1028" priority="1" stopIfTrue="1" operator="lessThanOrEqual">
      <formula>0</formula>
    </cfRule>
    <cfRule type="containsText" dxfId="1027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026" priority="39" operator="equal">
      <formula>0</formula>
    </cfRule>
  </conditionalFormatting>
  <conditionalFormatting sqref="C10:C44">
    <cfRule type="expression" dxfId="1025" priority="38">
      <formula>$B$10=0</formula>
    </cfRule>
  </conditionalFormatting>
  <conditionalFormatting sqref="C10">
    <cfRule type="expression" dxfId="1024" priority="37">
      <formula>$B$10=0</formula>
    </cfRule>
  </conditionalFormatting>
  <conditionalFormatting sqref="C11">
    <cfRule type="expression" dxfId="1023" priority="36">
      <formula>$B$11=0</formula>
    </cfRule>
  </conditionalFormatting>
  <conditionalFormatting sqref="C12">
    <cfRule type="expression" dxfId="1022" priority="35">
      <formula>$B$12=0</formula>
    </cfRule>
  </conditionalFormatting>
  <conditionalFormatting sqref="C13">
    <cfRule type="expression" dxfId="1021" priority="34">
      <formula>$B$13=0</formula>
    </cfRule>
  </conditionalFormatting>
  <conditionalFormatting sqref="C14">
    <cfRule type="expression" dxfId="1020" priority="33">
      <formula>$B$14=0</formula>
    </cfRule>
  </conditionalFormatting>
  <conditionalFormatting sqref="C15">
    <cfRule type="expression" dxfId="1019" priority="32">
      <formula>$B$15=0</formula>
    </cfRule>
  </conditionalFormatting>
  <conditionalFormatting sqref="C16">
    <cfRule type="expression" dxfId="1018" priority="31">
      <formula>$B$16=0</formula>
    </cfRule>
  </conditionalFormatting>
  <conditionalFormatting sqref="C17">
    <cfRule type="expression" dxfId="1017" priority="30">
      <formula>$B$17=0</formula>
    </cfRule>
  </conditionalFormatting>
  <conditionalFormatting sqref="C18">
    <cfRule type="expression" dxfId="1016" priority="29">
      <formula>$B$18=0</formula>
    </cfRule>
  </conditionalFormatting>
  <conditionalFormatting sqref="C19">
    <cfRule type="expression" dxfId="1015" priority="28">
      <formula>$B$19=0</formula>
    </cfRule>
  </conditionalFormatting>
  <conditionalFormatting sqref="C20">
    <cfRule type="expression" dxfId="1014" priority="27">
      <formula>$B$20=0</formula>
    </cfRule>
  </conditionalFormatting>
  <conditionalFormatting sqref="C21">
    <cfRule type="expression" dxfId="1013" priority="26">
      <formula>$B$21=0</formula>
    </cfRule>
  </conditionalFormatting>
  <conditionalFormatting sqref="C22">
    <cfRule type="expression" dxfId="1012" priority="25">
      <formula>$B$22=0</formula>
    </cfRule>
  </conditionalFormatting>
  <conditionalFormatting sqref="C23">
    <cfRule type="expression" dxfId="1011" priority="24">
      <formula>$B$23=0</formula>
    </cfRule>
  </conditionalFormatting>
  <conditionalFormatting sqref="C24">
    <cfRule type="expression" dxfId="1010" priority="23">
      <formula>$B$24=0</formula>
    </cfRule>
  </conditionalFormatting>
  <conditionalFormatting sqref="C25">
    <cfRule type="expression" dxfId="1009" priority="22">
      <formula>$B$25=0</formula>
    </cfRule>
  </conditionalFormatting>
  <conditionalFormatting sqref="C26">
    <cfRule type="expression" dxfId="1008" priority="21">
      <formula>$B$26=0</formula>
    </cfRule>
  </conditionalFormatting>
  <conditionalFormatting sqref="C27">
    <cfRule type="expression" dxfId="1007" priority="20">
      <formula>$B$27=0</formula>
    </cfRule>
  </conditionalFormatting>
  <conditionalFormatting sqref="C28">
    <cfRule type="expression" dxfId="1006" priority="19">
      <formula>$B$28=0</formula>
    </cfRule>
  </conditionalFormatting>
  <conditionalFormatting sqref="C29">
    <cfRule type="expression" dxfId="1005" priority="18">
      <formula>$B$29=0</formula>
    </cfRule>
  </conditionalFormatting>
  <conditionalFormatting sqref="C30">
    <cfRule type="expression" dxfId="1004" priority="17">
      <formula>$B$30=0</formula>
    </cfRule>
  </conditionalFormatting>
  <conditionalFormatting sqref="C31">
    <cfRule type="expression" dxfId="1003" priority="16">
      <formula>$B$31=0</formula>
    </cfRule>
  </conditionalFormatting>
  <conditionalFormatting sqref="C32">
    <cfRule type="expression" dxfId="1002" priority="15">
      <formula>$B$32=0</formula>
    </cfRule>
  </conditionalFormatting>
  <conditionalFormatting sqref="C33">
    <cfRule type="expression" dxfId="1001" priority="14">
      <formula>$B$33=0</formula>
    </cfRule>
  </conditionalFormatting>
  <conditionalFormatting sqref="C34">
    <cfRule type="expression" dxfId="1000" priority="13">
      <formula>$B$34=0</formula>
    </cfRule>
  </conditionalFormatting>
  <conditionalFormatting sqref="C35">
    <cfRule type="expression" dxfId="999" priority="12">
      <formula>$B$35=0</formula>
    </cfRule>
  </conditionalFormatting>
  <conditionalFormatting sqref="C36">
    <cfRule type="expression" dxfId="998" priority="11">
      <formula>$B$36=0</formula>
    </cfRule>
  </conditionalFormatting>
  <conditionalFormatting sqref="C37">
    <cfRule type="expression" dxfId="997" priority="10">
      <formula>$B$37=0</formula>
    </cfRule>
  </conditionalFormatting>
  <conditionalFormatting sqref="C38">
    <cfRule type="expression" dxfId="996" priority="9">
      <formula>$B$38=0</formula>
    </cfRule>
  </conditionalFormatting>
  <conditionalFormatting sqref="C39">
    <cfRule type="expression" dxfId="995" priority="8">
      <formula>$B$39=0</formula>
    </cfRule>
  </conditionalFormatting>
  <conditionalFormatting sqref="C40">
    <cfRule type="expression" dxfId="994" priority="6">
      <formula>$B$40=0</formula>
    </cfRule>
    <cfRule type="expression" dxfId="993" priority="7">
      <formula>$B$40</formula>
    </cfRule>
  </conditionalFormatting>
  <conditionalFormatting sqref="C41">
    <cfRule type="expression" dxfId="992" priority="5">
      <formula>$B$41=0</formula>
    </cfRule>
  </conditionalFormatting>
  <conditionalFormatting sqref="C42">
    <cfRule type="expression" dxfId="991" priority="4">
      <formula>$B$42=0</formula>
    </cfRule>
  </conditionalFormatting>
  <conditionalFormatting sqref="C43">
    <cfRule type="expression" dxfId="990" priority="3">
      <formula>$B$43=0</formula>
    </cfRule>
  </conditionalFormatting>
  <conditionalFormatting sqref="C44">
    <cfRule type="expression" dxfId="989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7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والعلامات'!B33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والعلامات'!C33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والعلامات'!D33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والعلامات'!E33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والعلامات'!F33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والعلامات'!G33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والعلامات'!H33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والعلامات'!I33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والعلامات'!J33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والعلامات'!K33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والعلامات'!L33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والعلامات'!M33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والعلامات'!N33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والعلامات'!O33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والعلامات'!P33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والعلامات'!Q33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والعلامات'!R33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والعلامات'!S33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والعلامات'!T33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والعلامات'!U33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والعلامات'!V33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والعلامات'!W33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والعلامات'!X33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والعلامات'!Y33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والعلامات'!Z33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والعلامات'!AA33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والعلامات'!AB33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والعلامات'!AC33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والعلامات'!AD33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والعلامات'!AE33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والعلامات'!AF33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والعلامات'!AG33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والعلامات'!AH33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والعلامات'!AI33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والعلامات'!AJ33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والعلامات'!AK33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988" priority="44">
      <formula>"c6&lt;b6"</formula>
    </cfRule>
  </conditionalFormatting>
  <conditionalFormatting sqref="A29:A45">
    <cfRule type="cellIs" dxfId="987" priority="42" operator="equal">
      <formula>0</formula>
    </cfRule>
  </conditionalFormatting>
  <conditionalFormatting sqref="A10:A51">
    <cfRule type="cellIs" dxfId="986" priority="41" operator="equal">
      <formula>0</formula>
    </cfRule>
  </conditionalFormatting>
  <conditionalFormatting sqref="F10:F44">
    <cfRule type="cellIs" dxfId="985" priority="1" stopIfTrue="1" operator="lessThanOrEqual">
      <formula>0</formula>
    </cfRule>
    <cfRule type="containsText" dxfId="984" priority="40" operator="containsText" text="متمكن من المهارة">
      <formula>NOT(ISERROR(SEARCH("متمكن من المهارة",F10)))</formula>
    </cfRule>
  </conditionalFormatting>
  <conditionalFormatting sqref="B10:B44">
    <cfRule type="cellIs" dxfId="983" priority="39" operator="equal">
      <formula>0</formula>
    </cfRule>
  </conditionalFormatting>
  <conditionalFormatting sqref="C10:C44">
    <cfRule type="expression" dxfId="982" priority="38">
      <formula>$B$10=0</formula>
    </cfRule>
  </conditionalFormatting>
  <conditionalFormatting sqref="C10">
    <cfRule type="expression" dxfId="981" priority="37">
      <formula>$B$10=0</formula>
    </cfRule>
  </conditionalFormatting>
  <conditionalFormatting sqref="C11">
    <cfRule type="expression" dxfId="980" priority="36">
      <formula>$B$11=0</formula>
    </cfRule>
  </conditionalFormatting>
  <conditionalFormatting sqref="C12">
    <cfRule type="expression" dxfId="979" priority="35">
      <formula>$B$12=0</formula>
    </cfRule>
  </conditionalFormatting>
  <conditionalFormatting sqref="C13">
    <cfRule type="expression" dxfId="978" priority="34">
      <formula>$B$13=0</formula>
    </cfRule>
  </conditionalFormatting>
  <conditionalFormatting sqref="C14">
    <cfRule type="expression" dxfId="977" priority="33">
      <formula>$B$14=0</formula>
    </cfRule>
  </conditionalFormatting>
  <conditionalFormatting sqref="C15">
    <cfRule type="expression" dxfId="976" priority="32">
      <formula>$B$15=0</formula>
    </cfRule>
  </conditionalFormatting>
  <conditionalFormatting sqref="C16">
    <cfRule type="expression" dxfId="975" priority="31">
      <formula>$B$16=0</formula>
    </cfRule>
  </conditionalFormatting>
  <conditionalFormatting sqref="C17">
    <cfRule type="expression" dxfId="974" priority="30">
      <formula>$B$17=0</formula>
    </cfRule>
  </conditionalFormatting>
  <conditionalFormatting sqref="C18">
    <cfRule type="expression" dxfId="973" priority="29">
      <formula>$B$18=0</formula>
    </cfRule>
  </conditionalFormatting>
  <conditionalFormatting sqref="C19">
    <cfRule type="expression" dxfId="972" priority="28">
      <formula>$B$19=0</formula>
    </cfRule>
  </conditionalFormatting>
  <conditionalFormatting sqref="C20">
    <cfRule type="expression" dxfId="971" priority="27">
      <formula>$B$20=0</formula>
    </cfRule>
  </conditionalFormatting>
  <conditionalFormatting sqref="C21">
    <cfRule type="expression" dxfId="970" priority="26">
      <formula>$B$21=0</formula>
    </cfRule>
  </conditionalFormatting>
  <conditionalFormatting sqref="C22">
    <cfRule type="expression" dxfId="969" priority="25">
      <formula>$B$22=0</formula>
    </cfRule>
  </conditionalFormatting>
  <conditionalFormatting sqref="C23">
    <cfRule type="expression" dxfId="968" priority="24">
      <formula>$B$23=0</formula>
    </cfRule>
  </conditionalFormatting>
  <conditionalFormatting sqref="C24">
    <cfRule type="expression" dxfId="967" priority="23">
      <formula>$B$24=0</formula>
    </cfRule>
  </conditionalFormatting>
  <conditionalFormatting sqref="C25">
    <cfRule type="expression" dxfId="966" priority="22">
      <formula>$B$25=0</formula>
    </cfRule>
  </conditionalFormatting>
  <conditionalFormatting sqref="C26">
    <cfRule type="expression" dxfId="965" priority="21">
      <formula>$B$26=0</formula>
    </cfRule>
  </conditionalFormatting>
  <conditionalFormatting sqref="C27">
    <cfRule type="expression" dxfId="964" priority="20">
      <formula>$B$27=0</formula>
    </cfRule>
  </conditionalFormatting>
  <conditionalFormatting sqref="C28">
    <cfRule type="expression" dxfId="963" priority="19">
      <formula>$B$28=0</formula>
    </cfRule>
  </conditionalFormatting>
  <conditionalFormatting sqref="C29">
    <cfRule type="expression" dxfId="962" priority="18">
      <formula>$B$29=0</formula>
    </cfRule>
  </conditionalFormatting>
  <conditionalFormatting sqref="C30">
    <cfRule type="expression" dxfId="961" priority="17">
      <formula>$B$30=0</formula>
    </cfRule>
  </conditionalFormatting>
  <conditionalFormatting sqref="C31">
    <cfRule type="expression" dxfId="960" priority="16">
      <formula>$B$31=0</formula>
    </cfRule>
  </conditionalFormatting>
  <conditionalFormatting sqref="C32">
    <cfRule type="expression" dxfId="959" priority="15">
      <formula>$B$32=0</formula>
    </cfRule>
  </conditionalFormatting>
  <conditionalFormatting sqref="C33">
    <cfRule type="expression" dxfId="958" priority="14">
      <formula>$B$33=0</formula>
    </cfRule>
  </conditionalFormatting>
  <conditionalFormatting sqref="C34">
    <cfRule type="expression" dxfId="957" priority="13">
      <formula>$B$34=0</formula>
    </cfRule>
  </conditionalFormatting>
  <conditionalFormatting sqref="C35">
    <cfRule type="expression" dxfId="956" priority="12">
      <formula>$B$35=0</formula>
    </cfRule>
  </conditionalFormatting>
  <conditionalFormatting sqref="C36">
    <cfRule type="expression" dxfId="955" priority="11">
      <formula>$B$36=0</formula>
    </cfRule>
  </conditionalFormatting>
  <conditionalFormatting sqref="C37">
    <cfRule type="expression" dxfId="954" priority="10">
      <formula>$B$37=0</formula>
    </cfRule>
  </conditionalFormatting>
  <conditionalFormatting sqref="C38">
    <cfRule type="expression" dxfId="953" priority="9">
      <formula>$B$38=0</formula>
    </cfRule>
  </conditionalFormatting>
  <conditionalFormatting sqref="C39">
    <cfRule type="expression" dxfId="952" priority="8">
      <formula>$B$39=0</formula>
    </cfRule>
  </conditionalFormatting>
  <conditionalFormatting sqref="C40">
    <cfRule type="expression" dxfId="951" priority="6">
      <formula>$B$40=0</formula>
    </cfRule>
    <cfRule type="expression" dxfId="950" priority="7">
      <formula>$B$40</formula>
    </cfRule>
  </conditionalFormatting>
  <conditionalFormatting sqref="C41">
    <cfRule type="expression" dxfId="949" priority="5">
      <formula>$B$41=0</formula>
    </cfRule>
  </conditionalFormatting>
  <conditionalFormatting sqref="C42">
    <cfRule type="expression" dxfId="948" priority="4">
      <formula>$B$42=0</formula>
    </cfRule>
  </conditionalFormatting>
  <conditionalFormatting sqref="C43">
    <cfRule type="expression" dxfId="947" priority="3">
      <formula>$B$43=0</formula>
    </cfRule>
  </conditionalFormatting>
  <conditionalFormatting sqref="C44">
    <cfRule type="expression" dxfId="946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والعلامات'!B32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والعلامات'!C32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والعلامات'!D32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والعلامات'!E32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والعلامات'!F32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والعلامات'!G32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والعلامات'!H32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والعلامات'!I32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والعلامات'!J32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والعلامات'!K32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والعلامات'!L32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والعلامات'!M32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والعلامات'!N32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والعلامات'!O32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والعلامات'!P32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والعلامات'!Q32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والعلامات'!R32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والعلامات'!S32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والعلامات'!T32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والعلامات'!U32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والعلامات'!V32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والعلامات'!W32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والعلامات'!X32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والعلامات'!Y32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والعلامات'!Z32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والعلامات'!AA32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والعلامات'!AB32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والعلامات'!AC32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والعلامات'!AD32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والعلامات'!AE32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والعلامات'!AF32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والعلامات'!AG32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والعلامات'!AH32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والعلامات'!AI32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والعلامات'!AJ32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والعلامات'!AK32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945" priority="44">
      <formula>"c6&lt;b6"</formula>
    </cfRule>
  </conditionalFormatting>
  <conditionalFormatting sqref="A29:A45">
    <cfRule type="cellIs" dxfId="944" priority="42" operator="equal">
      <formula>0</formula>
    </cfRule>
  </conditionalFormatting>
  <conditionalFormatting sqref="A10:A51">
    <cfRule type="cellIs" dxfId="943" priority="41" operator="equal">
      <formula>0</formula>
    </cfRule>
  </conditionalFormatting>
  <conditionalFormatting sqref="F10:F44">
    <cfRule type="cellIs" dxfId="942" priority="1" stopIfTrue="1" operator="lessThanOrEqual">
      <formula>0</formula>
    </cfRule>
    <cfRule type="containsText" dxfId="941" priority="40" operator="containsText" text="متمكن من المهارة">
      <formula>NOT(ISERROR(SEARCH("متمكن من المهارة",F10)))</formula>
    </cfRule>
  </conditionalFormatting>
  <conditionalFormatting sqref="B10:B44">
    <cfRule type="cellIs" dxfId="940" priority="39" operator="equal">
      <formula>0</formula>
    </cfRule>
  </conditionalFormatting>
  <conditionalFormatting sqref="C10:C44">
    <cfRule type="expression" dxfId="939" priority="38">
      <formula>$B$10=0</formula>
    </cfRule>
  </conditionalFormatting>
  <conditionalFormatting sqref="C10">
    <cfRule type="expression" dxfId="938" priority="37">
      <formula>$B$10=0</formula>
    </cfRule>
  </conditionalFormatting>
  <conditionalFormatting sqref="C11">
    <cfRule type="expression" dxfId="937" priority="36">
      <formula>$B$11=0</formula>
    </cfRule>
  </conditionalFormatting>
  <conditionalFormatting sqref="C12">
    <cfRule type="expression" dxfId="936" priority="35">
      <formula>$B$12=0</formula>
    </cfRule>
  </conditionalFormatting>
  <conditionalFormatting sqref="C13">
    <cfRule type="expression" dxfId="935" priority="34">
      <formula>$B$13=0</formula>
    </cfRule>
  </conditionalFormatting>
  <conditionalFormatting sqref="C14">
    <cfRule type="expression" dxfId="934" priority="33">
      <formula>$B$14=0</formula>
    </cfRule>
  </conditionalFormatting>
  <conditionalFormatting sqref="C15">
    <cfRule type="expression" dxfId="933" priority="32">
      <formula>$B$15=0</formula>
    </cfRule>
  </conditionalFormatting>
  <conditionalFormatting sqref="C16">
    <cfRule type="expression" dxfId="932" priority="31">
      <formula>$B$16=0</formula>
    </cfRule>
  </conditionalFormatting>
  <conditionalFormatting sqref="C17">
    <cfRule type="expression" dxfId="931" priority="30">
      <formula>$B$17=0</formula>
    </cfRule>
  </conditionalFormatting>
  <conditionalFormatting sqref="C18">
    <cfRule type="expression" dxfId="930" priority="29">
      <formula>$B$18=0</formula>
    </cfRule>
  </conditionalFormatting>
  <conditionalFormatting sqref="C19">
    <cfRule type="expression" dxfId="929" priority="28">
      <formula>$B$19=0</formula>
    </cfRule>
  </conditionalFormatting>
  <conditionalFormatting sqref="C20">
    <cfRule type="expression" dxfId="928" priority="27">
      <formula>$B$20=0</formula>
    </cfRule>
  </conditionalFormatting>
  <conditionalFormatting sqref="C21">
    <cfRule type="expression" dxfId="927" priority="26">
      <formula>$B$21=0</formula>
    </cfRule>
  </conditionalFormatting>
  <conditionalFormatting sqref="C22">
    <cfRule type="expression" dxfId="926" priority="25">
      <formula>$B$22=0</formula>
    </cfRule>
  </conditionalFormatting>
  <conditionalFormatting sqref="C23">
    <cfRule type="expression" dxfId="925" priority="24">
      <formula>$B$23=0</formula>
    </cfRule>
  </conditionalFormatting>
  <conditionalFormatting sqref="C24">
    <cfRule type="expression" dxfId="924" priority="23">
      <formula>$B$24=0</formula>
    </cfRule>
  </conditionalFormatting>
  <conditionalFormatting sqref="C25">
    <cfRule type="expression" dxfId="923" priority="22">
      <formula>$B$25=0</formula>
    </cfRule>
  </conditionalFormatting>
  <conditionalFormatting sqref="C26">
    <cfRule type="expression" dxfId="922" priority="21">
      <formula>$B$26=0</formula>
    </cfRule>
  </conditionalFormatting>
  <conditionalFormatting sqref="C27">
    <cfRule type="expression" dxfId="921" priority="20">
      <formula>$B$27=0</formula>
    </cfRule>
  </conditionalFormatting>
  <conditionalFormatting sqref="C28">
    <cfRule type="expression" dxfId="920" priority="19">
      <formula>$B$28=0</formula>
    </cfRule>
  </conditionalFormatting>
  <conditionalFormatting sqref="C29">
    <cfRule type="expression" dxfId="919" priority="18">
      <formula>$B$29=0</formula>
    </cfRule>
  </conditionalFormatting>
  <conditionalFormatting sqref="C30">
    <cfRule type="expression" dxfId="918" priority="17">
      <formula>$B$30=0</formula>
    </cfRule>
  </conditionalFormatting>
  <conditionalFormatting sqref="C31">
    <cfRule type="expression" dxfId="917" priority="16">
      <formula>$B$31=0</formula>
    </cfRule>
  </conditionalFormatting>
  <conditionalFormatting sqref="C32">
    <cfRule type="expression" dxfId="916" priority="15">
      <formula>$B$32=0</formula>
    </cfRule>
  </conditionalFormatting>
  <conditionalFormatting sqref="C33">
    <cfRule type="expression" dxfId="915" priority="14">
      <formula>$B$33=0</formula>
    </cfRule>
  </conditionalFormatting>
  <conditionalFormatting sqref="C34">
    <cfRule type="expression" dxfId="914" priority="13">
      <formula>$B$34=0</formula>
    </cfRule>
  </conditionalFormatting>
  <conditionalFormatting sqref="C35">
    <cfRule type="expression" dxfId="913" priority="12">
      <formula>$B$35=0</formula>
    </cfRule>
  </conditionalFormatting>
  <conditionalFormatting sqref="C36">
    <cfRule type="expression" dxfId="912" priority="11">
      <formula>$B$36=0</formula>
    </cfRule>
  </conditionalFormatting>
  <conditionalFormatting sqref="C37">
    <cfRule type="expression" dxfId="911" priority="10">
      <formula>$B$37=0</formula>
    </cfRule>
  </conditionalFormatting>
  <conditionalFormatting sqref="C38">
    <cfRule type="expression" dxfId="910" priority="9">
      <formula>$B$38=0</formula>
    </cfRule>
  </conditionalFormatting>
  <conditionalFormatting sqref="C39">
    <cfRule type="expression" dxfId="909" priority="8">
      <formula>$B$39=0</formula>
    </cfRule>
  </conditionalFormatting>
  <conditionalFormatting sqref="C40">
    <cfRule type="expression" dxfId="908" priority="6">
      <formula>$B$40=0</formula>
    </cfRule>
    <cfRule type="expression" dxfId="907" priority="7">
      <formula>$B$40</formula>
    </cfRule>
  </conditionalFormatting>
  <conditionalFormatting sqref="C41">
    <cfRule type="expression" dxfId="906" priority="5">
      <formula>$B$41=0</formula>
    </cfRule>
  </conditionalFormatting>
  <conditionalFormatting sqref="C42">
    <cfRule type="expression" dxfId="905" priority="4">
      <formula>$B$42=0</formula>
    </cfRule>
  </conditionalFormatting>
  <conditionalFormatting sqref="C43">
    <cfRule type="expression" dxfId="904" priority="3">
      <formula>$B$43=0</formula>
    </cfRule>
  </conditionalFormatting>
  <conditionalFormatting sqref="C44">
    <cfRule type="expression" dxfId="903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4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والعلامات'!B31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والعلامات'!C31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والعلامات'!D31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والعلامات'!E31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والعلامات'!F31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والعلامات'!G31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والعلامات'!H31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والعلامات'!I31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والعلامات'!J31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والعلامات'!K31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والعلامات'!L31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والعلامات'!M31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والعلامات'!N31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والعلامات'!O31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والعلامات'!P31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والعلامات'!Q31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والعلامات'!R31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والعلامات'!S31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والعلامات'!T31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والعلامات'!U31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والعلامات'!V31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والعلامات'!W31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والعلامات'!X31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والعلامات'!Y31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والعلامات'!Z31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والعلامات'!AA31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والعلامات'!AB31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والعلامات'!AC31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والعلامات'!AD31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والعلامات'!AE31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والعلامات'!AF31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والعلامات'!AG31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والعلامات'!AH31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والعلامات'!AI31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والعلامات'!AJ31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والعلامات'!AK31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902" priority="44">
      <formula>"c6&lt;b6"</formula>
    </cfRule>
  </conditionalFormatting>
  <conditionalFormatting sqref="A29:A45">
    <cfRule type="cellIs" dxfId="901" priority="42" operator="equal">
      <formula>0</formula>
    </cfRule>
  </conditionalFormatting>
  <conditionalFormatting sqref="A10:A51">
    <cfRule type="cellIs" dxfId="900" priority="41" operator="equal">
      <formula>0</formula>
    </cfRule>
  </conditionalFormatting>
  <conditionalFormatting sqref="F10:F44">
    <cfRule type="cellIs" dxfId="899" priority="1" stopIfTrue="1" operator="lessThanOrEqual">
      <formula>0</formula>
    </cfRule>
    <cfRule type="containsText" dxfId="898" priority="40" operator="containsText" text="متمكن من المهارة">
      <formula>NOT(ISERROR(SEARCH("متمكن من المهارة",F10)))</formula>
    </cfRule>
  </conditionalFormatting>
  <conditionalFormatting sqref="B10:B44">
    <cfRule type="cellIs" dxfId="897" priority="39" operator="equal">
      <formula>0</formula>
    </cfRule>
  </conditionalFormatting>
  <conditionalFormatting sqref="C10:C44">
    <cfRule type="expression" dxfId="896" priority="38">
      <formula>$B$10=0</formula>
    </cfRule>
  </conditionalFormatting>
  <conditionalFormatting sqref="C10">
    <cfRule type="expression" dxfId="895" priority="37">
      <formula>$B$10=0</formula>
    </cfRule>
  </conditionalFormatting>
  <conditionalFormatting sqref="C11">
    <cfRule type="expression" dxfId="894" priority="36">
      <formula>$B$11=0</formula>
    </cfRule>
  </conditionalFormatting>
  <conditionalFormatting sqref="C12">
    <cfRule type="expression" dxfId="893" priority="35">
      <formula>$B$12=0</formula>
    </cfRule>
  </conditionalFormatting>
  <conditionalFormatting sqref="C13">
    <cfRule type="expression" dxfId="892" priority="34">
      <formula>$B$13=0</formula>
    </cfRule>
  </conditionalFormatting>
  <conditionalFormatting sqref="C14">
    <cfRule type="expression" dxfId="891" priority="33">
      <formula>$B$14=0</formula>
    </cfRule>
  </conditionalFormatting>
  <conditionalFormatting sqref="C15">
    <cfRule type="expression" dxfId="890" priority="32">
      <formula>$B$15=0</formula>
    </cfRule>
  </conditionalFormatting>
  <conditionalFormatting sqref="C16">
    <cfRule type="expression" dxfId="889" priority="31">
      <formula>$B$16=0</formula>
    </cfRule>
  </conditionalFormatting>
  <conditionalFormatting sqref="C17">
    <cfRule type="expression" dxfId="888" priority="30">
      <formula>$B$17=0</formula>
    </cfRule>
  </conditionalFormatting>
  <conditionalFormatting sqref="C18">
    <cfRule type="expression" dxfId="887" priority="29">
      <formula>$B$18=0</formula>
    </cfRule>
  </conditionalFormatting>
  <conditionalFormatting sqref="C19">
    <cfRule type="expression" dxfId="886" priority="28">
      <formula>$B$19=0</formula>
    </cfRule>
  </conditionalFormatting>
  <conditionalFormatting sqref="C20">
    <cfRule type="expression" dxfId="885" priority="27">
      <formula>$B$20=0</formula>
    </cfRule>
  </conditionalFormatting>
  <conditionalFormatting sqref="C21">
    <cfRule type="expression" dxfId="884" priority="26">
      <formula>$B$21=0</formula>
    </cfRule>
  </conditionalFormatting>
  <conditionalFormatting sqref="C22">
    <cfRule type="expression" dxfId="883" priority="25">
      <formula>$B$22=0</formula>
    </cfRule>
  </conditionalFormatting>
  <conditionalFormatting sqref="C23">
    <cfRule type="expression" dxfId="882" priority="24">
      <formula>$B$23=0</formula>
    </cfRule>
  </conditionalFormatting>
  <conditionalFormatting sqref="C24">
    <cfRule type="expression" dxfId="881" priority="23">
      <formula>$B$24=0</formula>
    </cfRule>
  </conditionalFormatting>
  <conditionalFormatting sqref="C25">
    <cfRule type="expression" dxfId="880" priority="22">
      <formula>$B$25=0</formula>
    </cfRule>
  </conditionalFormatting>
  <conditionalFormatting sqref="C26">
    <cfRule type="expression" dxfId="879" priority="21">
      <formula>$B$26=0</formula>
    </cfRule>
  </conditionalFormatting>
  <conditionalFormatting sqref="C27">
    <cfRule type="expression" dxfId="878" priority="20">
      <formula>$B$27=0</formula>
    </cfRule>
  </conditionalFormatting>
  <conditionalFormatting sqref="C28">
    <cfRule type="expression" dxfId="877" priority="19">
      <formula>$B$28=0</formula>
    </cfRule>
  </conditionalFormatting>
  <conditionalFormatting sqref="C29">
    <cfRule type="expression" dxfId="876" priority="18">
      <formula>$B$29=0</formula>
    </cfRule>
  </conditionalFormatting>
  <conditionalFormatting sqref="C30">
    <cfRule type="expression" dxfId="875" priority="17">
      <formula>$B$30=0</formula>
    </cfRule>
  </conditionalFormatting>
  <conditionalFormatting sqref="C31">
    <cfRule type="expression" dxfId="874" priority="16">
      <formula>$B$31=0</formula>
    </cfRule>
  </conditionalFormatting>
  <conditionalFormatting sqref="C32">
    <cfRule type="expression" dxfId="873" priority="15">
      <formula>$B$32=0</formula>
    </cfRule>
  </conditionalFormatting>
  <conditionalFormatting sqref="C33">
    <cfRule type="expression" dxfId="872" priority="14">
      <formula>$B$33=0</formula>
    </cfRule>
  </conditionalFormatting>
  <conditionalFormatting sqref="C34">
    <cfRule type="expression" dxfId="871" priority="13">
      <formula>$B$34=0</formula>
    </cfRule>
  </conditionalFormatting>
  <conditionalFormatting sqref="C35">
    <cfRule type="expression" dxfId="870" priority="12">
      <formula>$B$35=0</formula>
    </cfRule>
  </conditionalFormatting>
  <conditionalFormatting sqref="C36">
    <cfRule type="expression" dxfId="869" priority="11">
      <formula>$B$36=0</formula>
    </cfRule>
  </conditionalFormatting>
  <conditionalFormatting sqref="C37">
    <cfRule type="expression" dxfId="868" priority="10">
      <formula>$B$37=0</formula>
    </cfRule>
  </conditionalFormatting>
  <conditionalFormatting sqref="C38">
    <cfRule type="expression" dxfId="867" priority="9">
      <formula>$B$38=0</formula>
    </cfRule>
  </conditionalFormatting>
  <conditionalFormatting sqref="C39">
    <cfRule type="expression" dxfId="866" priority="8">
      <formula>$B$39=0</formula>
    </cfRule>
  </conditionalFormatting>
  <conditionalFormatting sqref="C40">
    <cfRule type="expression" dxfId="865" priority="6">
      <formula>$B$40=0</formula>
    </cfRule>
    <cfRule type="expression" dxfId="864" priority="7">
      <formula>$B$40</formula>
    </cfRule>
  </conditionalFormatting>
  <conditionalFormatting sqref="C41">
    <cfRule type="expression" dxfId="863" priority="5">
      <formula>$B$41=0</formula>
    </cfRule>
  </conditionalFormatting>
  <conditionalFormatting sqref="C42">
    <cfRule type="expression" dxfId="862" priority="4">
      <formula>$B$42=0</formula>
    </cfRule>
  </conditionalFormatting>
  <conditionalFormatting sqref="C43">
    <cfRule type="expression" dxfId="861" priority="3">
      <formula>$B$43=0</formula>
    </cfRule>
  </conditionalFormatting>
  <conditionalFormatting sqref="C44">
    <cfRule type="expression" dxfId="860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2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والعلامات'!B30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والعلامات'!C30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والعلامات'!D30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والعلامات'!E30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والعلامات'!F30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والعلامات'!G30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والعلامات'!H30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والعلامات'!I30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والعلامات'!J30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والعلامات'!K30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والعلامات'!L30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والعلامات'!M30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والعلامات'!N30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والعلامات'!O30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والعلامات'!P30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والعلامات'!Q30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والعلامات'!R30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والعلامات'!S30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والعلامات'!T30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والعلامات'!U30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والعلامات'!V30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والعلامات'!W30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والعلامات'!X30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والعلامات'!Y30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والعلامات'!Z30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والعلامات'!AA30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والعلامات'!AB30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والعلامات'!AC30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والعلامات'!AD30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والعلامات'!AE30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والعلامات'!AF30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والعلامات'!AG30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والعلامات'!AH30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والعلامات'!AI30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والعلامات'!AJ30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والعلامات'!AK30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859" priority="44">
      <formula>"c6&lt;b6"</formula>
    </cfRule>
  </conditionalFormatting>
  <conditionalFormatting sqref="A29:A45">
    <cfRule type="cellIs" dxfId="858" priority="42" operator="equal">
      <formula>0</formula>
    </cfRule>
  </conditionalFormatting>
  <conditionalFormatting sqref="A10:A51">
    <cfRule type="cellIs" dxfId="857" priority="41" operator="equal">
      <formula>0</formula>
    </cfRule>
  </conditionalFormatting>
  <conditionalFormatting sqref="F10:F44">
    <cfRule type="cellIs" dxfId="856" priority="1" stopIfTrue="1" operator="lessThanOrEqual">
      <formula>0</formula>
    </cfRule>
    <cfRule type="containsText" dxfId="855" priority="40" operator="containsText" text="متمكن من المهارة">
      <formula>NOT(ISERROR(SEARCH("متمكن من المهارة",F10)))</formula>
    </cfRule>
  </conditionalFormatting>
  <conditionalFormatting sqref="B10:B44">
    <cfRule type="cellIs" dxfId="854" priority="39" operator="equal">
      <formula>0</formula>
    </cfRule>
  </conditionalFormatting>
  <conditionalFormatting sqref="C10:C44">
    <cfRule type="expression" dxfId="853" priority="38">
      <formula>$B$10=0</formula>
    </cfRule>
  </conditionalFormatting>
  <conditionalFormatting sqref="C10">
    <cfRule type="expression" dxfId="852" priority="37">
      <formula>$B$10=0</formula>
    </cfRule>
  </conditionalFormatting>
  <conditionalFormatting sqref="C11">
    <cfRule type="expression" dxfId="851" priority="36">
      <formula>$B$11=0</formula>
    </cfRule>
  </conditionalFormatting>
  <conditionalFormatting sqref="C12">
    <cfRule type="expression" dxfId="850" priority="35">
      <formula>$B$12=0</formula>
    </cfRule>
  </conditionalFormatting>
  <conditionalFormatting sqref="C13">
    <cfRule type="expression" dxfId="849" priority="34">
      <formula>$B$13=0</formula>
    </cfRule>
  </conditionalFormatting>
  <conditionalFormatting sqref="C14">
    <cfRule type="expression" dxfId="848" priority="33">
      <formula>$B$14=0</formula>
    </cfRule>
  </conditionalFormatting>
  <conditionalFormatting sqref="C15">
    <cfRule type="expression" dxfId="847" priority="32">
      <formula>$B$15=0</formula>
    </cfRule>
  </conditionalFormatting>
  <conditionalFormatting sqref="C16">
    <cfRule type="expression" dxfId="846" priority="31">
      <formula>$B$16=0</formula>
    </cfRule>
  </conditionalFormatting>
  <conditionalFormatting sqref="C17">
    <cfRule type="expression" dxfId="845" priority="30">
      <formula>$B$17=0</formula>
    </cfRule>
  </conditionalFormatting>
  <conditionalFormatting sqref="C18">
    <cfRule type="expression" dxfId="844" priority="29">
      <formula>$B$18=0</formula>
    </cfRule>
  </conditionalFormatting>
  <conditionalFormatting sqref="C19">
    <cfRule type="expression" dxfId="843" priority="28">
      <formula>$B$19=0</formula>
    </cfRule>
  </conditionalFormatting>
  <conditionalFormatting sqref="C20">
    <cfRule type="expression" dxfId="842" priority="27">
      <formula>$B$20=0</formula>
    </cfRule>
  </conditionalFormatting>
  <conditionalFormatting sqref="C21">
    <cfRule type="expression" dxfId="841" priority="26">
      <formula>$B$21=0</formula>
    </cfRule>
  </conditionalFormatting>
  <conditionalFormatting sqref="C22">
    <cfRule type="expression" dxfId="840" priority="25">
      <formula>$B$22=0</formula>
    </cfRule>
  </conditionalFormatting>
  <conditionalFormatting sqref="C23">
    <cfRule type="expression" dxfId="839" priority="24">
      <formula>$B$23=0</formula>
    </cfRule>
  </conditionalFormatting>
  <conditionalFormatting sqref="C24">
    <cfRule type="expression" dxfId="838" priority="23">
      <formula>$B$24=0</formula>
    </cfRule>
  </conditionalFormatting>
  <conditionalFormatting sqref="C25">
    <cfRule type="expression" dxfId="837" priority="22">
      <formula>$B$25=0</formula>
    </cfRule>
  </conditionalFormatting>
  <conditionalFormatting sqref="C26">
    <cfRule type="expression" dxfId="836" priority="21">
      <formula>$B$26=0</formula>
    </cfRule>
  </conditionalFormatting>
  <conditionalFormatting sqref="C27">
    <cfRule type="expression" dxfId="835" priority="20">
      <formula>$B$27=0</formula>
    </cfRule>
  </conditionalFormatting>
  <conditionalFormatting sqref="C28">
    <cfRule type="expression" dxfId="834" priority="19">
      <formula>$B$28=0</formula>
    </cfRule>
  </conditionalFormatting>
  <conditionalFormatting sqref="C29">
    <cfRule type="expression" dxfId="833" priority="18">
      <formula>$B$29=0</formula>
    </cfRule>
  </conditionalFormatting>
  <conditionalFormatting sqref="C30">
    <cfRule type="expression" dxfId="832" priority="17">
      <formula>$B$30=0</formula>
    </cfRule>
  </conditionalFormatting>
  <conditionalFormatting sqref="C31">
    <cfRule type="expression" dxfId="831" priority="16">
      <formula>$B$31=0</formula>
    </cfRule>
  </conditionalFormatting>
  <conditionalFormatting sqref="C32">
    <cfRule type="expression" dxfId="830" priority="15">
      <formula>$B$32=0</formula>
    </cfRule>
  </conditionalFormatting>
  <conditionalFormatting sqref="C33">
    <cfRule type="expression" dxfId="829" priority="14">
      <formula>$B$33=0</formula>
    </cfRule>
  </conditionalFormatting>
  <conditionalFormatting sqref="C34">
    <cfRule type="expression" dxfId="828" priority="13">
      <formula>$B$34=0</formula>
    </cfRule>
  </conditionalFormatting>
  <conditionalFormatting sqref="C35">
    <cfRule type="expression" dxfId="827" priority="12">
      <formula>$B$35=0</formula>
    </cfRule>
  </conditionalFormatting>
  <conditionalFormatting sqref="C36">
    <cfRule type="expression" dxfId="826" priority="11">
      <formula>$B$36=0</formula>
    </cfRule>
  </conditionalFormatting>
  <conditionalFormatting sqref="C37">
    <cfRule type="expression" dxfId="825" priority="10">
      <formula>$B$37=0</formula>
    </cfRule>
  </conditionalFormatting>
  <conditionalFormatting sqref="C38">
    <cfRule type="expression" dxfId="824" priority="9">
      <formula>$B$38=0</formula>
    </cfRule>
  </conditionalFormatting>
  <conditionalFormatting sqref="C39">
    <cfRule type="expression" dxfId="823" priority="8">
      <formula>$B$39=0</formula>
    </cfRule>
  </conditionalFormatting>
  <conditionalFormatting sqref="C40">
    <cfRule type="expression" dxfId="822" priority="6">
      <formula>$B$40=0</formula>
    </cfRule>
    <cfRule type="expression" dxfId="821" priority="7">
      <formula>$B$40</formula>
    </cfRule>
  </conditionalFormatting>
  <conditionalFormatting sqref="C41">
    <cfRule type="expression" dxfId="820" priority="5">
      <formula>$B$41=0</formula>
    </cfRule>
  </conditionalFormatting>
  <conditionalFormatting sqref="C42">
    <cfRule type="expression" dxfId="819" priority="4">
      <formula>$B$42=0</formula>
    </cfRule>
  </conditionalFormatting>
  <conditionalFormatting sqref="C43">
    <cfRule type="expression" dxfId="818" priority="3">
      <formula>$B$43=0</formula>
    </cfRule>
  </conditionalFormatting>
  <conditionalFormatting sqref="C44">
    <cfRule type="expression" dxfId="817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9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والعلامات'!B29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والعلامات'!C29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والعلامات'!D29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والعلامات'!E29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والعلامات'!F29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والعلامات'!G29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والعلامات'!H29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والعلامات'!I29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والعلامات'!J29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والعلامات'!K29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والعلامات'!L29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والعلامات'!M29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والعلامات'!N29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والعلامات'!O29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والعلامات'!P29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والعلامات'!Q29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والعلامات'!R29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والعلامات'!S29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والعلامات'!T29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والعلامات'!U29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والعلامات'!V29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والعلامات'!W29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والعلامات'!X29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والعلامات'!Y29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والعلامات'!Z29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والعلامات'!AA29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والعلامات'!AB29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والعلامات'!AC29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والعلامات'!AD29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والعلامات'!AE29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والعلامات'!AF29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والعلامات'!AG29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والعلامات'!AH29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والعلامات'!AI29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والعلامات'!AJ29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والعلامات'!AK29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816" priority="44">
      <formula>"c6&lt;b6"</formula>
    </cfRule>
  </conditionalFormatting>
  <conditionalFormatting sqref="A29:A45">
    <cfRule type="cellIs" dxfId="815" priority="42" operator="equal">
      <formula>0</formula>
    </cfRule>
  </conditionalFormatting>
  <conditionalFormatting sqref="A10:A51">
    <cfRule type="cellIs" dxfId="814" priority="41" operator="equal">
      <formula>0</formula>
    </cfRule>
  </conditionalFormatting>
  <conditionalFormatting sqref="F10:F44">
    <cfRule type="cellIs" dxfId="813" priority="1" stopIfTrue="1" operator="lessThanOrEqual">
      <formula>0</formula>
    </cfRule>
    <cfRule type="containsText" dxfId="812" priority="40" operator="containsText" text="متمكن من المهارة">
      <formula>NOT(ISERROR(SEARCH("متمكن من المهارة",F10)))</formula>
    </cfRule>
  </conditionalFormatting>
  <conditionalFormatting sqref="B10:B44">
    <cfRule type="cellIs" dxfId="811" priority="39" operator="equal">
      <formula>0</formula>
    </cfRule>
  </conditionalFormatting>
  <conditionalFormatting sqref="C10:C44">
    <cfRule type="expression" dxfId="810" priority="38">
      <formula>$B$10=0</formula>
    </cfRule>
  </conditionalFormatting>
  <conditionalFormatting sqref="C10">
    <cfRule type="expression" dxfId="809" priority="37">
      <formula>$B$10=0</formula>
    </cfRule>
  </conditionalFormatting>
  <conditionalFormatting sqref="C11">
    <cfRule type="expression" dxfId="808" priority="36">
      <formula>$B$11=0</formula>
    </cfRule>
  </conditionalFormatting>
  <conditionalFormatting sqref="C12">
    <cfRule type="expression" dxfId="807" priority="35">
      <formula>$B$12=0</formula>
    </cfRule>
  </conditionalFormatting>
  <conditionalFormatting sqref="C13">
    <cfRule type="expression" dxfId="806" priority="34">
      <formula>$B$13=0</formula>
    </cfRule>
  </conditionalFormatting>
  <conditionalFormatting sqref="C14">
    <cfRule type="expression" dxfId="805" priority="33">
      <formula>$B$14=0</formula>
    </cfRule>
  </conditionalFormatting>
  <conditionalFormatting sqref="C15">
    <cfRule type="expression" dxfId="804" priority="32">
      <formula>$B$15=0</formula>
    </cfRule>
  </conditionalFormatting>
  <conditionalFormatting sqref="C16">
    <cfRule type="expression" dxfId="803" priority="31">
      <formula>$B$16=0</formula>
    </cfRule>
  </conditionalFormatting>
  <conditionalFormatting sqref="C17">
    <cfRule type="expression" dxfId="802" priority="30">
      <formula>$B$17=0</formula>
    </cfRule>
  </conditionalFormatting>
  <conditionalFormatting sqref="C18">
    <cfRule type="expression" dxfId="801" priority="29">
      <formula>$B$18=0</formula>
    </cfRule>
  </conditionalFormatting>
  <conditionalFormatting sqref="C19">
    <cfRule type="expression" dxfId="800" priority="28">
      <formula>$B$19=0</formula>
    </cfRule>
  </conditionalFormatting>
  <conditionalFormatting sqref="C20">
    <cfRule type="expression" dxfId="799" priority="27">
      <formula>$B$20=0</formula>
    </cfRule>
  </conditionalFormatting>
  <conditionalFormatting sqref="C21">
    <cfRule type="expression" dxfId="798" priority="26">
      <formula>$B$21=0</formula>
    </cfRule>
  </conditionalFormatting>
  <conditionalFormatting sqref="C22">
    <cfRule type="expression" dxfId="797" priority="25">
      <formula>$B$22=0</formula>
    </cfRule>
  </conditionalFormatting>
  <conditionalFormatting sqref="C23">
    <cfRule type="expression" dxfId="796" priority="24">
      <formula>$B$23=0</formula>
    </cfRule>
  </conditionalFormatting>
  <conditionalFormatting sqref="C24">
    <cfRule type="expression" dxfId="795" priority="23">
      <formula>$B$24=0</formula>
    </cfRule>
  </conditionalFormatting>
  <conditionalFormatting sqref="C25">
    <cfRule type="expression" dxfId="794" priority="22">
      <formula>$B$25=0</formula>
    </cfRule>
  </conditionalFormatting>
  <conditionalFormatting sqref="C26">
    <cfRule type="expression" dxfId="793" priority="21">
      <formula>$B$26=0</formula>
    </cfRule>
  </conditionalFormatting>
  <conditionalFormatting sqref="C27">
    <cfRule type="expression" dxfId="792" priority="20">
      <formula>$B$27=0</formula>
    </cfRule>
  </conditionalFormatting>
  <conditionalFormatting sqref="C28">
    <cfRule type="expression" dxfId="791" priority="19">
      <formula>$B$28=0</formula>
    </cfRule>
  </conditionalFormatting>
  <conditionalFormatting sqref="C29">
    <cfRule type="expression" dxfId="790" priority="18">
      <formula>$B$29=0</formula>
    </cfRule>
  </conditionalFormatting>
  <conditionalFormatting sqref="C30">
    <cfRule type="expression" dxfId="789" priority="17">
      <formula>$B$30=0</formula>
    </cfRule>
  </conditionalFormatting>
  <conditionalFormatting sqref="C31">
    <cfRule type="expression" dxfId="788" priority="16">
      <formula>$B$31=0</formula>
    </cfRule>
  </conditionalFormatting>
  <conditionalFormatting sqref="C32">
    <cfRule type="expression" dxfId="787" priority="15">
      <formula>$B$32=0</formula>
    </cfRule>
  </conditionalFormatting>
  <conditionalFormatting sqref="C33">
    <cfRule type="expression" dxfId="786" priority="14">
      <formula>$B$33=0</formula>
    </cfRule>
  </conditionalFormatting>
  <conditionalFormatting sqref="C34">
    <cfRule type="expression" dxfId="785" priority="13">
      <formula>$B$34=0</formula>
    </cfRule>
  </conditionalFormatting>
  <conditionalFormatting sqref="C35">
    <cfRule type="expression" dxfId="784" priority="12">
      <formula>$B$35=0</formula>
    </cfRule>
  </conditionalFormatting>
  <conditionalFormatting sqref="C36">
    <cfRule type="expression" dxfId="783" priority="11">
      <formula>$B$36=0</formula>
    </cfRule>
  </conditionalFormatting>
  <conditionalFormatting sqref="C37">
    <cfRule type="expression" dxfId="782" priority="10">
      <formula>$B$37=0</formula>
    </cfRule>
  </conditionalFormatting>
  <conditionalFormatting sqref="C38">
    <cfRule type="expression" dxfId="781" priority="9">
      <formula>$B$38=0</formula>
    </cfRule>
  </conditionalFormatting>
  <conditionalFormatting sqref="C39">
    <cfRule type="expression" dxfId="780" priority="8">
      <formula>$B$39=0</formula>
    </cfRule>
  </conditionalFormatting>
  <conditionalFormatting sqref="C40">
    <cfRule type="expression" dxfId="779" priority="6">
      <formula>$B$40=0</formula>
    </cfRule>
    <cfRule type="expression" dxfId="778" priority="7">
      <formula>$B$40</formula>
    </cfRule>
  </conditionalFormatting>
  <conditionalFormatting sqref="C41">
    <cfRule type="expression" dxfId="777" priority="5">
      <formula>$B$41=0</formula>
    </cfRule>
  </conditionalFormatting>
  <conditionalFormatting sqref="C42">
    <cfRule type="expression" dxfId="776" priority="4">
      <formula>$B$42=0</formula>
    </cfRule>
  </conditionalFormatting>
  <conditionalFormatting sqref="C43">
    <cfRule type="expression" dxfId="775" priority="3">
      <formula>$B$43=0</formula>
    </cfRule>
  </conditionalFormatting>
  <conditionalFormatting sqref="C44">
    <cfRule type="expression" dxfId="774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31" workbookViewId="0">
      <selection activeCell="A45" sqref="A45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والعلامات'!B28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والعلامات'!C28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والعلامات'!D28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والعلامات'!E28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والعلامات'!F28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والعلامات'!G28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والعلامات'!H28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والعلامات'!I28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والعلامات'!J28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والعلامات'!K28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والعلامات'!L28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والعلامات'!M28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والعلامات'!N28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والعلامات'!O28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والعلامات'!P28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والعلامات'!Q28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والعلامات'!R28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والعلامات'!S28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والعلامات'!T28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والعلامات'!U28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والعلامات'!V28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والعلامات'!W28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والعلامات'!X28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والعلامات'!Y28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والعلامات'!Z28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والعلامات'!AA28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والعلامات'!AB28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والعلامات'!AC28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والعلامات'!AD28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والعلامات'!AE28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والعلامات'!AF28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والعلامات'!AG28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والعلامات'!AH28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والعلامات'!AI28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والعلامات'!AJ28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والعلامات'!AK28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773" priority="44">
      <formula>"c6&lt;b6"</formula>
    </cfRule>
  </conditionalFormatting>
  <conditionalFormatting sqref="A29:A45">
    <cfRule type="cellIs" dxfId="772" priority="42" operator="equal">
      <formula>0</formula>
    </cfRule>
  </conditionalFormatting>
  <conditionalFormatting sqref="A10:A51">
    <cfRule type="cellIs" dxfId="771" priority="41" operator="equal">
      <formula>0</formula>
    </cfRule>
  </conditionalFormatting>
  <conditionalFormatting sqref="F10:F44">
    <cfRule type="cellIs" dxfId="770" priority="1" stopIfTrue="1" operator="lessThanOrEqual">
      <formula>0</formula>
    </cfRule>
    <cfRule type="containsText" dxfId="769" priority="40" operator="containsText" text="متمكن من المهارة">
      <formula>NOT(ISERROR(SEARCH("متمكن من المهارة",F10)))</formula>
    </cfRule>
  </conditionalFormatting>
  <conditionalFormatting sqref="B10:B44">
    <cfRule type="cellIs" dxfId="768" priority="39" operator="equal">
      <formula>0</formula>
    </cfRule>
  </conditionalFormatting>
  <conditionalFormatting sqref="C10:C44">
    <cfRule type="expression" dxfId="767" priority="38">
      <formula>$B$10=0</formula>
    </cfRule>
  </conditionalFormatting>
  <conditionalFormatting sqref="C10">
    <cfRule type="expression" dxfId="766" priority="37">
      <formula>$B$10=0</formula>
    </cfRule>
  </conditionalFormatting>
  <conditionalFormatting sqref="C11">
    <cfRule type="expression" dxfId="765" priority="36">
      <formula>$B$11=0</formula>
    </cfRule>
  </conditionalFormatting>
  <conditionalFormatting sqref="C12">
    <cfRule type="expression" dxfId="764" priority="35">
      <formula>$B$12=0</formula>
    </cfRule>
  </conditionalFormatting>
  <conditionalFormatting sqref="C13">
    <cfRule type="expression" dxfId="763" priority="34">
      <formula>$B$13=0</formula>
    </cfRule>
  </conditionalFormatting>
  <conditionalFormatting sqref="C14">
    <cfRule type="expression" dxfId="762" priority="33">
      <formula>$B$14=0</formula>
    </cfRule>
  </conditionalFormatting>
  <conditionalFormatting sqref="C15">
    <cfRule type="expression" dxfId="761" priority="32">
      <formula>$B$15=0</formula>
    </cfRule>
  </conditionalFormatting>
  <conditionalFormatting sqref="C16">
    <cfRule type="expression" dxfId="760" priority="31">
      <formula>$B$16=0</formula>
    </cfRule>
  </conditionalFormatting>
  <conditionalFormatting sqref="C17">
    <cfRule type="expression" dxfId="759" priority="30">
      <formula>$B$17=0</formula>
    </cfRule>
  </conditionalFormatting>
  <conditionalFormatting sqref="C18">
    <cfRule type="expression" dxfId="758" priority="29">
      <formula>$B$18=0</formula>
    </cfRule>
  </conditionalFormatting>
  <conditionalFormatting sqref="C19">
    <cfRule type="expression" dxfId="757" priority="28">
      <formula>$B$19=0</formula>
    </cfRule>
  </conditionalFormatting>
  <conditionalFormatting sqref="C20">
    <cfRule type="expression" dxfId="756" priority="27">
      <formula>$B$20=0</formula>
    </cfRule>
  </conditionalFormatting>
  <conditionalFormatting sqref="C21">
    <cfRule type="expression" dxfId="755" priority="26">
      <formula>$B$21=0</formula>
    </cfRule>
  </conditionalFormatting>
  <conditionalFormatting sqref="C22">
    <cfRule type="expression" dxfId="754" priority="25">
      <formula>$B$22=0</formula>
    </cfRule>
  </conditionalFormatting>
  <conditionalFormatting sqref="C23">
    <cfRule type="expression" dxfId="753" priority="24">
      <formula>$B$23=0</formula>
    </cfRule>
  </conditionalFormatting>
  <conditionalFormatting sqref="C24">
    <cfRule type="expression" dxfId="752" priority="23">
      <formula>$B$24=0</formula>
    </cfRule>
  </conditionalFormatting>
  <conditionalFormatting sqref="C25">
    <cfRule type="expression" dxfId="751" priority="22">
      <formula>$B$25=0</formula>
    </cfRule>
  </conditionalFormatting>
  <conditionalFormatting sqref="C26">
    <cfRule type="expression" dxfId="750" priority="21">
      <formula>$B$26=0</formula>
    </cfRule>
  </conditionalFormatting>
  <conditionalFormatting sqref="C27">
    <cfRule type="expression" dxfId="749" priority="20">
      <formula>$B$27=0</formula>
    </cfRule>
  </conditionalFormatting>
  <conditionalFormatting sqref="C28">
    <cfRule type="expression" dxfId="748" priority="19">
      <formula>$B$28=0</formula>
    </cfRule>
  </conditionalFormatting>
  <conditionalFormatting sqref="C29">
    <cfRule type="expression" dxfId="747" priority="18">
      <formula>$B$29=0</formula>
    </cfRule>
  </conditionalFormatting>
  <conditionalFormatting sqref="C30">
    <cfRule type="expression" dxfId="746" priority="17">
      <formula>$B$30=0</formula>
    </cfRule>
  </conditionalFormatting>
  <conditionalFormatting sqref="C31">
    <cfRule type="expression" dxfId="745" priority="16">
      <formula>$B$31=0</formula>
    </cfRule>
  </conditionalFormatting>
  <conditionalFormatting sqref="C32">
    <cfRule type="expression" dxfId="744" priority="15">
      <formula>$B$32=0</formula>
    </cfRule>
  </conditionalFormatting>
  <conditionalFormatting sqref="C33">
    <cfRule type="expression" dxfId="743" priority="14">
      <formula>$B$33=0</formula>
    </cfRule>
  </conditionalFormatting>
  <conditionalFormatting sqref="C34">
    <cfRule type="expression" dxfId="742" priority="13">
      <formula>$B$34=0</formula>
    </cfRule>
  </conditionalFormatting>
  <conditionalFormatting sqref="C35">
    <cfRule type="expression" dxfId="741" priority="12">
      <formula>$B$35=0</formula>
    </cfRule>
  </conditionalFormatting>
  <conditionalFormatting sqref="C36">
    <cfRule type="expression" dxfId="740" priority="11">
      <formula>$B$36=0</formula>
    </cfRule>
  </conditionalFormatting>
  <conditionalFormatting sqref="C37">
    <cfRule type="expression" dxfId="739" priority="10">
      <formula>$B$37=0</formula>
    </cfRule>
  </conditionalFormatting>
  <conditionalFormatting sqref="C38">
    <cfRule type="expression" dxfId="738" priority="9">
      <formula>$B$38=0</formula>
    </cfRule>
  </conditionalFormatting>
  <conditionalFormatting sqref="C39">
    <cfRule type="expression" dxfId="737" priority="8">
      <formula>$B$39=0</formula>
    </cfRule>
  </conditionalFormatting>
  <conditionalFormatting sqref="C40">
    <cfRule type="expression" dxfId="736" priority="6">
      <formula>$B$40=0</formula>
    </cfRule>
    <cfRule type="expression" dxfId="735" priority="7">
      <formula>$B$40</formula>
    </cfRule>
  </conditionalFormatting>
  <conditionalFormatting sqref="C41">
    <cfRule type="expression" dxfId="734" priority="5">
      <formula>$B$41=0</formula>
    </cfRule>
  </conditionalFormatting>
  <conditionalFormatting sqref="C42">
    <cfRule type="expression" dxfId="733" priority="4">
      <formula>$B$42=0</formula>
    </cfRule>
  </conditionalFormatting>
  <conditionalFormatting sqref="C43">
    <cfRule type="expression" dxfId="732" priority="3">
      <formula>$B$43=0</formula>
    </cfRule>
  </conditionalFormatting>
  <conditionalFormatting sqref="C44">
    <cfRule type="expression" dxfId="731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8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والعلامات'!B27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والعلامات'!C27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والعلامات'!D27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والعلامات'!E27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والعلامات'!F27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والعلامات'!G27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والعلامات'!H27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والعلامات'!I27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والعلامات'!J27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والعلامات'!K27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والعلامات'!L27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والعلامات'!M27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والعلامات'!N27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والعلامات'!O27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والعلامات'!P27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والعلامات'!Q27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والعلامات'!R27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والعلامات'!S27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والعلامات'!T27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والعلامات'!U27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والعلامات'!V27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والعلامات'!W27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والعلامات'!X27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والعلامات'!Y27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والعلامات'!Z27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والعلامات'!AA27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والعلامات'!AB27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والعلامات'!AC27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والعلامات'!AD27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والعلامات'!AE27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والعلامات'!AF27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والعلامات'!AG27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والعلامات'!AH27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والعلامات'!AI27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والعلامات'!AJ27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والعلامات'!AK27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730" priority="44">
      <formula>"c6&lt;b6"</formula>
    </cfRule>
  </conditionalFormatting>
  <conditionalFormatting sqref="A29:A45">
    <cfRule type="cellIs" dxfId="729" priority="42" operator="equal">
      <formula>0</formula>
    </cfRule>
  </conditionalFormatting>
  <conditionalFormatting sqref="A10:A51">
    <cfRule type="cellIs" dxfId="728" priority="41" operator="equal">
      <formula>0</formula>
    </cfRule>
  </conditionalFormatting>
  <conditionalFormatting sqref="F10:F44">
    <cfRule type="cellIs" dxfId="727" priority="1" stopIfTrue="1" operator="lessThanOrEqual">
      <formula>0</formula>
    </cfRule>
    <cfRule type="containsText" dxfId="726" priority="40" operator="containsText" text="متمكن من المهارة">
      <formula>NOT(ISERROR(SEARCH("متمكن من المهارة",F10)))</formula>
    </cfRule>
  </conditionalFormatting>
  <conditionalFormatting sqref="B10:B44">
    <cfRule type="cellIs" dxfId="725" priority="39" operator="equal">
      <formula>0</formula>
    </cfRule>
  </conditionalFormatting>
  <conditionalFormatting sqref="C10:C44">
    <cfRule type="expression" dxfId="724" priority="38">
      <formula>$B$10=0</formula>
    </cfRule>
  </conditionalFormatting>
  <conditionalFormatting sqref="C10">
    <cfRule type="expression" dxfId="723" priority="37">
      <formula>$B$10=0</formula>
    </cfRule>
  </conditionalFormatting>
  <conditionalFormatting sqref="C11">
    <cfRule type="expression" dxfId="722" priority="36">
      <formula>$B$11=0</formula>
    </cfRule>
  </conditionalFormatting>
  <conditionalFormatting sqref="C12">
    <cfRule type="expression" dxfId="721" priority="35">
      <formula>$B$12=0</formula>
    </cfRule>
  </conditionalFormatting>
  <conditionalFormatting sqref="C13">
    <cfRule type="expression" dxfId="720" priority="34">
      <formula>$B$13=0</formula>
    </cfRule>
  </conditionalFormatting>
  <conditionalFormatting sqref="C14">
    <cfRule type="expression" dxfId="719" priority="33">
      <formula>$B$14=0</formula>
    </cfRule>
  </conditionalFormatting>
  <conditionalFormatting sqref="C15">
    <cfRule type="expression" dxfId="718" priority="32">
      <formula>$B$15=0</formula>
    </cfRule>
  </conditionalFormatting>
  <conditionalFormatting sqref="C16">
    <cfRule type="expression" dxfId="717" priority="31">
      <formula>$B$16=0</formula>
    </cfRule>
  </conditionalFormatting>
  <conditionalFormatting sqref="C17">
    <cfRule type="expression" dxfId="716" priority="30">
      <formula>$B$17=0</formula>
    </cfRule>
  </conditionalFormatting>
  <conditionalFormatting sqref="C18">
    <cfRule type="expression" dxfId="715" priority="29">
      <formula>$B$18=0</formula>
    </cfRule>
  </conditionalFormatting>
  <conditionalFormatting sqref="C19">
    <cfRule type="expression" dxfId="714" priority="28">
      <formula>$B$19=0</formula>
    </cfRule>
  </conditionalFormatting>
  <conditionalFormatting sqref="C20">
    <cfRule type="expression" dxfId="713" priority="27">
      <formula>$B$20=0</formula>
    </cfRule>
  </conditionalFormatting>
  <conditionalFormatting sqref="C21">
    <cfRule type="expression" dxfId="712" priority="26">
      <formula>$B$21=0</formula>
    </cfRule>
  </conditionalFormatting>
  <conditionalFormatting sqref="C22">
    <cfRule type="expression" dxfId="711" priority="25">
      <formula>$B$22=0</formula>
    </cfRule>
  </conditionalFormatting>
  <conditionalFormatting sqref="C23">
    <cfRule type="expression" dxfId="710" priority="24">
      <formula>$B$23=0</formula>
    </cfRule>
  </conditionalFormatting>
  <conditionalFormatting sqref="C24">
    <cfRule type="expression" dxfId="709" priority="23">
      <formula>$B$24=0</formula>
    </cfRule>
  </conditionalFormatting>
  <conditionalFormatting sqref="C25">
    <cfRule type="expression" dxfId="708" priority="22">
      <formula>$B$25=0</formula>
    </cfRule>
  </conditionalFormatting>
  <conditionalFormatting sqref="C26">
    <cfRule type="expression" dxfId="707" priority="21">
      <formula>$B$26=0</formula>
    </cfRule>
  </conditionalFormatting>
  <conditionalFormatting sqref="C27">
    <cfRule type="expression" dxfId="706" priority="20">
      <formula>$B$27=0</formula>
    </cfRule>
  </conditionalFormatting>
  <conditionalFormatting sqref="C28">
    <cfRule type="expression" dxfId="705" priority="19">
      <formula>$B$28=0</formula>
    </cfRule>
  </conditionalFormatting>
  <conditionalFormatting sqref="C29">
    <cfRule type="expression" dxfId="704" priority="18">
      <formula>$B$29=0</formula>
    </cfRule>
  </conditionalFormatting>
  <conditionalFormatting sqref="C30">
    <cfRule type="expression" dxfId="703" priority="17">
      <formula>$B$30=0</formula>
    </cfRule>
  </conditionalFormatting>
  <conditionalFormatting sqref="C31">
    <cfRule type="expression" dxfId="702" priority="16">
      <formula>$B$31=0</formula>
    </cfRule>
  </conditionalFormatting>
  <conditionalFormatting sqref="C32">
    <cfRule type="expression" dxfId="701" priority="15">
      <formula>$B$32=0</formula>
    </cfRule>
  </conditionalFormatting>
  <conditionalFormatting sqref="C33">
    <cfRule type="expression" dxfId="700" priority="14">
      <formula>$B$33=0</formula>
    </cfRule>
  </conditionalFormatting>
  <conditionalFormatting sqref="C34">
    <cfRule type="expression" dxfId="699" priority="13">
      <formula>$B$34=0</formula>
    </cfRule>
  </conditionalFormatting>
  <conditionalFormatting sqref="C35">
    <cfRule type="expression" dxfId="698" priority="12">
      <formula>$B$35=0</formula>
    </cfRule>
  </conditionalFormatting>
  <conditionalFormatting sqref="C36">
    <cfRule type="expression" dxfId="697" priority="11">
      <formula>$B$36=0</formula>
    </cfRule>
  </conditionalFormatting>
  <conditionalFormatting sqref="C37">
    <cfRule type="expression" dxfId="696" priority="10">
      <formula>$B$37=0</formula>
    </cfRule>
  </conditionalFormatting>
  <conditionalFormatting sqref="C38">
    <cfRule type="expression" dxfId="695" priority="9">
      <formula>$B$38=0</formula>
    </cfRule>
  </conditionalFormatting>
  <conditionalFormatting sqref="C39">
    <cfRule type="expression" dxfId="694" priority="8">
      <formula>$B$39=0</formula>
    </cfRule>
  </conditionalFormatting>
  <conditionalFormatting sqref="C40">
    <cfRule type="expression" dxfId="693" priority="6">
      <formula>$B$40=0</formula>
    </cfRule>
    <cfRule type="expression" dxfId="692" priority="7">
      <formula>$B$40</formula>
    </cfRule>
  </conditionalFormatting>
  <conditionalFormatting sqref="C41">
    <cfRule type="expression" dxfId="691" priority="5">
      <formula>$B$41=0</formula>
    </cfRule>
  </conditionalFormatting>
  <conditionalFormatting sqref="C42">
    <cfRule type="expression" dxfId="690" priority="4">
      <formula>$B$42=0</formula>
    </cfRule>
  </conditionalFormatting>
  <conditionalFormatting sqref="C43">
    <cfRule type="expression" dxfId="689" priority="3">
      <formula>$B$43=0</formula>
    </cfRule>
  </conditionalFormatting>
  <conditionalFormatting sqref="C44">
    <cfRule type="expression" dxfId="688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rightToLeft="1" topLeftCell="A25" workbookViewId="0">
      <selection activeCell="B21" sqref="B21"/>
    </sheetView>
  </sheetViews>
  <sheetFormatPr defaultRowHeight="14.25" x14ac:dyDescent="0.2"/>
  <cols>
    <col min="2" max="2" width="28.25" bestFit="1" customWidth="1"/>
    <col min="3" max="3" width="9.875" bestFit="1" customWidth="1"/>
  </cols>
  <sheetData>
    <row r="1" spans="1:8" ht="15" x14ac:dyDescent="0.25">
      <c r="A1" s="69" t="s">
        <v>31</v>
      </c>
      <c r="B1" s="69"/>
      <c r="C1" s="69"/>
      <c r="D1" s="69"/>
      <c r="E1" s="69"/>
      <c r="F1" s="69"/>
      <c r="G1" s="69"/>
      <c r="H1" s="69"/>
    </row>
    <row r="4" spans="1:8" ht="18" x14ac:dyDescent="0.25">
      <c r="A4" s="1" t="s">
        <v>5</v>
      </c>
      <c r="B4" s="1" t="s">
        <v>6</v>
      </c>
      <c r="C4" s="2" t="s">
        <v>25</v>
      </c>
    </row>
    <row r="5" spans="1:8" x14ac:dyDescent="0.2">
      <c r="A5" s="13" t="s">
        <v>37</v>
      </c>
      <c r="B5" s="13"/>
      <c r="C5" s="13"/>
    </row>
    <row r="6" spans="1:8" x14ac:dyDescent="0.2">
      <c r="A6" s="13" t="s">
        <v>2</v>
      </c>
      <c r="B6" s="13"/>
      <c r="C6" s="13"/>
    </row>
    <row r="7" spans="1:8" x14ac:dyDescent="0.2">
      <c r="A7" s="13" t="s">
        <v>3</v>
      </c>
      <c r="B7" s="13"/>
      <c r="C7" s="13"/>
    </row>
    <row r="8" spans="1:8" x14ac:dyDescent="0.2">
      <c r="A8" s="13" t="s">
        <v>4</v>
      </c>
      <c r="B8" s="13"/>
      <c r="C8" s="13"/>
    </row>
    <row r="9" spans="1:8" x14ac:dyDescent="0.2">
      <c r="A9" s="13" t="s">
        <v>38</v>
      </c>
      <c r="B9" s="13"/>
      <c r="C9" s="13"/>
    </row>
    <row r="10" spans="1:8" x14ac:dyDescent="0.2">
      <c r="A10" s="13" t="s">
        <v>39</v>
      </c>
      <c r="B10" s="13"/>
      <c r="C10" s="13"/>
    </row>
    <row r="11" spans="1:8" x14ac:dyDescent="0.2">
      <c r="A11" s="13" t="s">
        <v>8</v>
      </c>
      <c r="B11" s="13"/>
      <c r="C11" s="13"/>
    </row>
    <row r="12" spans="1:8" x14ac:dyDescent="0.2">
      <c r="A12" s="13" t="s">
        <v>12</v>
      </c>
      <c r="B12" s="13"/>
      <c r="C12" s="13"/>
    </row>
    <row r="13" spans="1:8" x14ac:dyDescent="0.2">
      <c r="A13" s="13" t="s">
        <v>13</v>
      </c>
      <c r="B13" s="13"/>
      <c r="C13" s="13"/>
    </row>
    <row r="14" spans="1:8" x14ac:dyDescent="0.2">
      <c r="A14" s="13" t="s">
        <v>14</v>
      </c>
      <c r="B14" s="13"/>
      <c r="C14" s="13"/>
    </row>
    <row r="15" spans="1:8" x14ac:dyDescent="0.2">
      <c r="A15" s="13" t="s">
        <v>15</v>
      </c>
      <c r="B15" s="35"/>
      <c r="C15" s="13"/>
    </row>
    <row r="16" spans="1:8" x14ac:dyDescent="0.2">
      <c r="A16" s="13" t="s">
        <v>16</v>
      </c>
      <c r="B16" s="13"/>
      <c r="C16" s="13"/>
    </row>
    <row r="17" spans="1:3" x14ac:dyDescent="0.2">
      <c r="A17" s="13" t="s">
        <v>17</v>
      </c>
      <c r="B17" s="13"/>
      <c r="C17" s="13"/>
    </row>
    <row r="18" spans="1:3" x14ac:dyDescent="0.2">
      <c r="A18" s="13" t="s">
        <v>18</v>
      </c>
      <c r="B18" s="13"/>
      <c r="C18" s="13"/>
    </row>
    <row r="19" spans="1:3" x14ac:dyDescent="0.2">
      <c r="A19" s="13" t="s">
        <v>19</v>
      </c>
      <c r="B19" s="13"/>
      <c r="C19" s="13"/>
    </row>
    <row r="20" spans="1:3" x14ac:dyDescent="0.2">
      <c r="A20" s="13" t="s">
        <v>20</v>
      </c>
      <c r="B20" s="13"/>
      <c r="C20" s="13"/>
    </row>
    <row r="21" spans="1:3" x14ac:dyDescent="0.2">
      <c r="A21" s="13" t="s">
        <v>21</v>
      </c>
      <c r="B21" s="13"/>
      <c r="C21" s="13"/>
    </row>
    <row r="22" spans="1:3" x14ac:dyDescent="0.2">
      <c r="A22" s="13" t="s">
        <v>22</v>
      </c>
      <c r="B22" s="13"/>
      <c r="C22" s="13"/>
    </row>
    <row r="23" spans="1:3" x14ac:dyDescent="0.2">
      <c r="A23" s="13" t="s">
        <v>23</v>
      </c>
      <c r="B23" s="13"/>
      <c r="C23" s="13"/>
    </row>
    <row r="24" spans="1:3" x14ac:dyDescent="0.2">
      <c r="A24" s="13" t="s">
        <v>47</v>
      </c>
      <c r="B24" s="13"/>
      <c r="C24" s="13"/>
    </row>
    <row r="25" spans="1:3" x14ac:dyDescent="0.2">
      <c r="A25" s="13" t="s">
        <v>48</v>
      </c>
      <c r="B25" s="13"/>
      <c r="C25" s="13"/>
    </row>
    <row r="26" spans="1:3" x14ac:dyDescent="0.2">
      <c r="A26" s="13" t="s">
        <v>49</v>
      </c>
      <c r="B26" s="13"/>
      <c r="C26" s="13"/>
    </row>
    <row r="27" spans="1:3" x14ac:dyDescent="0.2">
      <c r="A27" s="13" t="s">
        <v>50</v>
      </c>
      <c r="B27" s="13"/>
      <c r="C27" s="13"/>
    </row>
    <row r="28" spans="1:3" x14ac:dyDescent="0.2">
      <c r="A28" s="13" t="s">
        <v>57</v>
      </c>
      <c r="B28" s="13"/>
      <c r="C28" s="13"/>
    </row>
    <row r="29" spans="1:3" x14ac:dyDescent="0.2">
      <c r="A29" s="13" t="s">
        <v>58</v>
      </c>
      <c r="B29" s="13"/>
      <c r="C29" s="13"/>
    </row>
    <row r="30" spans="1:3" x14ac:dyDescent="0.2">
      <c r="A30" s="13" t="s">
        <v>59</v>
      </c>
      <c r="B30" s="13"/>
      <c r="C30" s="13"/>
    </row>
    <row r="31" spans="1:3" x14ac:dyDescent="0.2">
      <c r="A31" s="13" t="s">
        <v>60</v>
      </c>
      <c r="B31" s="13"/>
      <c r="C31" s="13"/>
    </row>
    <row r="32" spans="1:3" x14ac:dyDescent="0.2">
      <c r="A32" s="13" t="s">
        <v>61</v>
      </c>
      <c r="B32" s="13"/>
      <c r="C32" s="13"/>
    </row>
    <row r="33" spans="1:3" x14ac:dyDescent="0.2">
      <c r="A33" s="13" t="s">
        <v>62</v>
      </c>
      <c r="B33" s="13"/>
      <c r="C33" s="13"/>
    </row>
    <row r="34" spans="1:3" x14ac:dyDescent="0.2">
      <c r="A34" s="13" t="s">
        <v>63</v>
      </c>
      <c r="B34" s="13"/>
      <c r="C34" s="13"/>
    </row>
    <row r="35" spans="1:3" x14ac:dyDescent="0.2">
      <c r="A35" s="13" t="s">
        <v>64</v>
      </c>
      <c r="B35" s="13"/>
      <c r="C35" s="13"/>
    </row>
    <row r="36" spans="1:3" x14ac:dyDescent="0.2">
      <c r="A36" s="13" t="s">
        <v>65</v>
      </c>
      <c r="B36" s="13"/>
      <c r="C36" s="13"/>
    </row>
    <row r="37" spans="1:3" x14ac:dyDescent="0.2">
      <c r="A37" s="13" t="s">
        <v>66</v>
      </c>
      <c r="B37" s="13"/>
      <c r="C37" s="13"/>
    </row>
    <row r="38" spans="1:3" x14ac:dyDescent="0.2">
      <c r="A38" s="13" t="s">
        <v>67</v>
      </c>
      <c r="B38" s="13"/>
      <c r="C38" s="13"/>
    </row>
    <row r="39" spans="1:3" x14ac:dyDescent="0.2">
      <c r="A39" s="13" t="s">
        <v>68</v>
      </c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t="s">
        <v>30</v>
      </c>
      <c r="C45">
        <f>SUM(C5:C44)</f>
        <v>0</v>
      </c>
    </row>
  </sheetData>
  <sheetProtection insertRows="0" deleteRows="0" selectLockedCells="1"/>
  <mergeCells count="1">
    <mergeCell ref="A1:H1"/>
  </mergeCells>
  <phoneticPr fontId="14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2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والعلامات'!B26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والعلامات'!C26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والعلامات'!D26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والعلامات'!E26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والعلامات'!F26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والعلامات'!G26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والعلامات'!H26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والعلامات'!I26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والعلامات'!J26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والعلامات'!K26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والعلامات'!L26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والعلامات'!M26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والعلامات'!N26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والعلامات'!O26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والعلامات'!P26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والعلامات'!Q26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والعلامات'!R26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والعلامات'!S26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والعلامات'!T26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والعلامات'!U26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والعلامات'!V26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والعلامات'!W26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والعلامات'!X26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والعلامات'!Y26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والعلامات'!Z26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والعلامات'!AA26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والعلامات'!AB26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والعلامات'!AC26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والعلامات'!AD26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والعلامات'!AE26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والعلامات'!AF26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والعلامات'!AG26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والعلامات'!AH26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والعلامات'!AI26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والعلامات'!AJ26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والعلامات'!AK26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687" priority="44">
      <formula>"c6&lt;b6"</formula>
    </cfRule>
  </conditionalFormatting>
  <conditionalFormatting sqref="A29:A45">
    <cfRule type="cellIs" dxfId="686" priority="42" operator="equal">
      <formula>0</formula>
    </cfRule>
  </conditionalFormatting>
  <conditionalFormatting sqref="A10:A51">
    <cfRule type="cellIs" dxfId="685" priority="41" operator="equal">
      <formula>0</formula>
    </cfRule>
  </conditionalFormatting>
  <conditionalFormatting sqref="F10:F44">
    <cfRule type="cellIs" dxfId="684" priority="1" stopIfTrue="1" operator="lessThanOrEqual">
      <formula>0</formula>
    </cfRule>
    <cfRule type="containsText" dxfId="683" priority="40" operator="containsText" text="متمكن من المهارة">
      <formula>NOT(ISERROR(SEARCH("متمكن من المهارة",F10)))</formula>
    </cfRule>
  </conditionalFormatting>
  <conditionalFormatting sqref="B10:B44">
    <cfRule type="cellIs" dxfId="682" priority="39" operator="equal">
      <formula>0</formula>
    </cfRule>
  </conditionalFormatting>
  <conditionalFormatting sqref="C10:C44">
    <cfRule type="expression" dxfId="681" priority="38">
      <formula>$B$10=0</formula>
    </cfRule>
  </conditionalFormatting>
  <conditionalFormatting sqref="C10">
    <cfRule type="expression" dxfId="680" priority="37">
      <formula>$B$10=0</formula>
    </cfRule>
  </conditionalFormatting>
  <conditionalFormatting sqref="C11">
    <cfRule type="expression" dxfId="679" priority="36">
      <formula>$B$11=0</formula>
    </cfRule>
  </conditionalFormatting>
  <conditionalFormatting sqref="C12">
    <cfRule type="expression" dxfId="678" priority="35">
      <formula>$B$12=0</formula>
    </cfRule>
  </conditionalFormatting>
  <conditionalFormatting sqref="C13">
    <cfRule type="expression" dxfId="677" priority="34">
      <formula>$B$13=0</formula>
    </cfRule>
  </conditionalFormatting>
  <conditionalFormatting sqref="C14">
    <cfRule type="expression" dxfId="676" priority="33">
      <formula>$B$14=0</formula>
    </cfRule>
  </conditionalFormatting>
  <conditionalFormatting sqref="C15">
    <cfRule type="expression" dxfId="675" priority="32">
      <formula>$B$15=0</formula>
    </cfRule>
  </conditionalFormatting>
  <conditionalFormatting sqref="C16">
    <cfRule type="expression" dxfId="674" priority="31">
      <formula>$B$16=0</formula>
    </cfRule>
  </conditionalFormatting>
  <conditionalFormatting sqref="C17">
    <cfRule type="expression" dxfId="673" priority="30">
      <formula>$B$17=0</formula>
    </cfRule>
  </conditionalFormatting>
  <conditionalFormatting sqref="C18">
    <cfRule type="expression" dxfId="672" priority="29">
      <formula>$B$18=0</formula>
    </cfRule>
  </conditionalFormatting>
  <conditionalFormatting sqref="C19">
    <cfRule type="expression" dxfId="671" priority="28">
      <formula>$B$19=0</formula>
    </cfRule>
  </conditionalFormatting>
  <conditionalFormatting sqref="C20">
    <cfRule type="expression" dxfId="670" priority="27">
      <formula>$B$20=0</formula>
    </cfRule>
  </conditionalFormatting>
  <conditionalFormatting sqref="C21">
    <cfRule type="expression" dxfId="669" priority="26">
      <formula>$B$21=0</formula>
    </cfRule>
  </conditionalFormatting>
  <conditionalFormatting sqref="C22">
    <cfRule type="expression" dxfId="668" priority="25">
      <formula>$B$22=0</formula>
    </cfRule>
  </conditionalFormatting>
  <conditionalFormatting sqref="C23">
    <cfRule type="expression" dxfId="667" priority="24">
      <formula>$B$23=0</formula>
    </cfRule>
  </conditionalFormatting>
  <conditionalFormatting sqref="C24">
    <cfRule type="expression" dxfId="666" priority="23">
      <formula>$B$24=0</formula>
    </cfRule>
  </conditionalFormatting>
  <conditionalFormatting sqref="C25">
    <cfRule type="expression" dxfId="665" priority="22">
      <formula>$B$25=0</formula>
    </cfRule>
  </conditionalFormatting>
  <conditionalFormatting sqref="C26">
    <cfRule type="expression" dxfId="664" priority="21">
      <formula>$B$26=0</formula>
    </cfRule>
  </conditionalFormatting>
  <conditionalFormatting sqref="C27">
    <cfRule type="expression" dxfId="663" priority="20">
      <formula>$B$27=0</formula>
    </cfRule>
  </conditionalFormatting>
  <conditionalFormatting sqref="C28">
    <cfRule type="expression" dxfId="662" priority="19">
      <formula>$B$28=0</formula>
    </cfRule>
  </conditionalFormatting>
  <conditionalFormatting sqref="C29">
    <cfRule type="expression" dxfId="661" priority="18">
      <formula>$B$29=0</formula>
    </cfRule>
  </conditionalFormatting>
  <conditionalFormatting sqref="C30">
    <cfRule type="expression" dxfId="660" priority="17">
      <formula>$B$30=0</formula>
    </cfRule>
  </conditionalFormatting>
  <conditionalFormatting sqref="C31">
    <cfRule type="expression" dxfId="659" priority="16">
      <formula>$B$31=0</formula>
    </cfRule>
  </conditionalFormatting>
  <conditionalFormatting sqref="C32">
    <cfRule type="expression" dxfId="658" priority="15">
      <formula>$B$32=0</formula>
    </cfRule>
  </conditionalFormatting>
  <conditionalFormatting sqref="C33">
    <cfRule type="expression" dxfId="657" priority="14">
      <formula>$B$33=0</formula>
    </cfRule>
  </conditionalFormatting>
  <conditionalFormatting sqref="C34">
    <cfRule type="expression" dxfId="656" priority="13">
      <formula>$B$34=0</formula>
    </cfRule>
  </conditionalFormatting>
  <conditionalFormatting sqref="C35">
    <cfRule type="expression" dxfId="655" priority="12">
      <formula>$B$35=0</formula>
    </cfRule>
  </conditionalFormatting>
  <conditionalFormatting sqref="C36">
    <cfRule type="expression" dxfId="654" priority="11">
      <formula>$B$36=0</formula>
    </cfRule>
  </conditionalFormatting>
  <conditionalFormatting sqref="C37">
    <cfRule type="expression" dxfId="653" priority="10">
      <formula>$B$37=0</formula>
    </cfRule>
  </conditionalFormatting>
  <conditionalFormatting sqref="C38">
    <cfRule type="expression" dxfId="652" priority="9">
      <formula>$B$38=0</formula>
    </cfRule>
  </conditionalFormatting>
  <conditionalFormatting sqref="C39">
    <cfRule type="expression" dxfId="651" priority="8">
      <formula>$B$39=0</formula>
    </cfRule>
  </conditionalFormatting>
  <conditionalFormatting sqref="C40">
    <cfRule type="expression" dxfId="650" priority="6">
      <formula>$B$40=0</formula>
    </cfRule>
    <cfRule type="expression" dxfId="649" priority="7">
      <formula>$B$40</formula>
    </cfRule>
  </conditionalFormatting>
  <conditionalFormatting sqref="C41">
    <cfRule type="expression" dxfId="648" priority="5">
      <formula>$B$41=0</formula>
    </cfRule>
  </conditionalFormatting>
  <conditionalFormatting sqref="C42">
    <cfRule type="expression" dxfId="647" priority="4">
      <formula>$B$42=0</formula>
    </cfRule>
  </conditionalFormatting>
  <conditionalFormatting sqref="C43">
    <cfRule type="expression" dxfId="646" priority="3">
      <formula>$B$43=0</formula>
    </cfRule>
  </conditionalFormatting>
  <conditionalFormatting sqref="C44">
    <cfRule type="expression" dxfId="645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1" sqref="F11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والعلامات'!B25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والعلامات'!C25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والعلامات'!D25</f>
        <v>0</v>
      </c>
      <c r="D11" s="16">
        <f>'الاسئلة والمهارات'!B6</f>
        <v>0</v>
      </c>
      <c r="E11" s="15"/>
      <c r="F11" s="15">
        <f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والعلامات'!E25</f>
        <v>0</v>
      </c>
      <c r="D12" s="16">
        <f>'الاسئلة والمهارات'!B7</f>
        <v>0</v>
      </c>
      <c r="E12" s="15"/>
      <c r="F12" s="15">
        <f t="shared" ref="F12:F44" si="0">IF(C12&lt;=B12/2,D12,"متمكن من المهارة")</f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والعلامات'!F25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والعلامات'!G25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والعلامات'!H25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والعلامات'!I25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والعلامات'!J25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والعلامات'!K25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والعلامات'!L25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والعلامات'!M25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والعلامات'!N25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والعلامات'!O25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والعلامات'!P25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والعلامات'!Q25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والعلامات'!R25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والعلامات'!S25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والعلامات'!T25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والعلامات'!U25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والعلامات'!V25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والعلامات'!W25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والعلامات'!X25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والعلامات'!Y25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والعلامات'!Z25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والعلامات'!AA25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والعلامات'!AB25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والعلامات'!AC25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والعلامات'!AD25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والعلامات'!AE25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والعلامات'!AF25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والعلامات'!AG25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والعلامات'!AH25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والعلامات'!AI25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والعلامات'!AJ25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والعلامات'!AK25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644" priority="44">
      <formula>"c6&lt;b6"</formula>
    </cfRule>
  </conditionalFormatting>
  <conditionalFormatting sqref="A29:A45">
    <cfRule type="cellIs" dxfId="643" priority="42" operator="equal">
      <formula>0</formula>
    </cfRule>
  </conditionalFormatting>
  <conditionalFormatting sqref="A10:A51">
    <cfRule type="cellIs" dxfId="642" priority="41" operator="equal">
      <formula>0</formula>
    </cfRule>
  </conditionalFormatting>
  <conditionalFormatting sqref="F10:F44">
    <cfRule type="containsText" dxfId="641" priority="40" operator="containsText" text="متمكن من المهارة">
      <formula>NOT(ISERROR(SEARCH("متمكن من المهارة",F10)))</formula>
    </cfRule>
  </conditionalFormatting>
  <conditionalFormatting sqref="B10:B44">
    <cfRule type="cellIs" dxfId="640" priority="39" operator="equal">
      <formula>0</formula>
    </cfRule>
  </conditionalFormatting>
  <conditionalFormatting sqref="C10:C44">
    <cfRule type="expression" dxfId="639" priority="38">
      <formula>$B$10=0</formula>
    </cfRule>
  </conditionalFormatting>
  <conditionalFormatting sqref="C10">
    <cfRule type="expression" dxfId="638" priority="37">
      <formula>$B$10=0</formula>
    </cfRule>
  </conditionalFormatting>
  <conditionalFormatting sqref="C11">
    <cfRule type="expression" dxfId="637" priority="36">
      <formula>$B$11=0</formula>
    </cfRule>
  </conditionalFormatting>
  <conditionalFormatting sqref="C12">
    <cfRule type="expression" dxfId="636" priority="35">
      <formula>$B$12=0</formula>
    </cfRule>
  </conditionalFormatting>
  <conditionalFormatting sqref="C13">
    <cfRule type="expression" dxfId="635" priority="34">
      <formula>$B$13=0</formula>
    </cfRule>
  </conditionalFormatting>
  <conditionalFormatting sqref="C14">
    <cfRule type="expression" dxfId="634" priority="33">
      <formula>$B$14=0</formula>
    </cfRule>
  </conditionalFormatting>
  <conditionalFormatting sqref="C15">
    <cfRule type="expression" dxfId="633" priority="32">
      <formula>$B$15=0</formula>
    </cfRule>
  </conditionalFormatting>
  <conditionalFormatting sqref="C16">
    <cfRule type="expression" dxfId="632" priority="31">
      <formula>$B$16=0</formula>
    </cfRule>
  </conditionalFormatting>
  <conditionalFormatting sqref="C17">
    <cfRule type="expression" dxfId="631" priority="30">
      <formula>$B$17=0</formula>
    </cfRule>
  </conditionalFormatting>
  <conditionalFormatting sqref="C18">
    <cfRule type="expression" dxfId="630" priority="29">
      <formula>$B$18=0</formula>
    </cfRule>
  </conditionalFormatting>
  <conditionalFormatting sqref="C19">
    <cfRule type="expression" dxfId="629" priority="28">
      <formula>$B$19=0</formula>
    </cfRule>
  </conditionalFormatting>
  <conditionalFormatting sqref="C20">
    <cfRule type="expression" dxfId="628" priority="27">
      <formula>$B$20=0</formula>
    </cfRule>
  </conditionalFormatting>
  <conditionalFormatting sqref="C21">
    <cfRule type="expression" dxfId="627" priority="26">
      <formula>$B$21=0</formula>
    </cfRule>
  </conditionalFormatting>
  <conditionalFormatting sqref="C22">
    <cfRule type="expression" dxfId="626" priority="25">
      <formula>$B$22=0</formula>
    </cfRule>
  </conditionalFormatting>
  <conditionalFormatting sqref="C23">
    <cfRule type="expression" dxfId="625" priority="24">
      <formula>$B$23=0</formula>
    </cfRule>
  </conditionalFormatting>
  <conditionalFormatting sqref="C24">
    <cfRule type="expression" dxfId="624" priority="23">
      <formula>$B$24=0</formula>
    </cfRule>
  </conditionalFormatting>
  <conditionalFormatting sqref="C25">
    <cfRule type="expression" dxfId="623" priority="22">
      <formula>$B$25=0</formula>
    </cfRule>
  </conditionalFormatting>
  <conditionalFormatting sqref="C26">
    <cfRule type="expression" dxfId="622" priority="21">
      <formula>$B$26=0</formula>
    </cfRule>
  </conditionalFormatting>
  <conditionalFormatting sqref="C27">
    <cfRule type="expression" dxfId="621" priority="20">
      <formula>$B$27=0</formula>
    </cfRule>
  </conditionalFormatting>
  <conditionalFormatting sqref="C28">
    <cfRule type="expression" dxfId="620" priority="19">
      <formula>$B$28=0</formula>
    </cfRule>
  </conditionalFormatting>
  <conditionalFormatting sqref="C29">
    <cfRule type="expression" dxfId="619" priority="18">
      <formula>$B$29=0</formula>
    </cfRule>
  </conditionalFormatting>
  <conditionalFormatting sqref="C30">
    <cfRule type="expression" dxfId="618" priority="17">
      <formula>$B$30=0</formula>
    </cfRule>
  </conditionalFormatting>
  <conditionalFormatting sqref="C31">
    <cfRule type="expression" dxfId="617" priority="16">
      <formula>$B$31=0</formula>
    </cfRule>
  </conditionalFormatting>
  <conditionalFormatting sqref="C32">
    <cfRule type="expression" dxfId="616" priority="15">
      <formula>$B$32=0</formula>
    </cfRule>
  </conditionalFormatting>
  <conditionalFormatting sqref="C33">
    <cfRule type="expression" dxfId="615" priority="14">
      <formula>$B$33=0</formula>
    </cfRule>
  </conditionalFormatting>
  <conditionalFormatting sqref="C34">
    <cfRule type="expression" dxfId="614" priority="13">
      <formula>$B$34=0</formula>
    </cfRule>
  </conditionalFormatting>
  <conditionalFormatting sqref="C35">
    <cfRule type="expression" dxfId="613" priority="12">
      <formula>$B$35=0</formula>
    </cfRule>
  </conditionalFormatting>
  <conditionalFormatting sqref="C36">
    <cfRule type="expression" dxfId="612" priority="11">
      <formula>$B$36=0</formula>
    </cfRule>
  </conditionalFormatting>
  <conditionalFormatting sqref="C37">
    <cfRule type="expression" dxfId="611" priority="10">
      <formula>$B$37=0</formula>
    </cfRule>
  </conditionalFormatting>
  <conditionalFormatting sqref="C38">
    <cfRule type="expression" dxfId="610" priority="9">
      <formula>$B$38=0</formula>
    </cfRule>
  </conditionalFormatting>
  <conditionalFormatting sqref="C39">
    <cfRule type="expression" dxfId="609" priority="8">
      <formula>$B$39=0</formula>
    </cfRule>
  </conditionalFormatting>
  <conditionalFormatting sqref="C40">
    <cfRule type="expression" dxfId="608" priority="6">
      <formula>$B$40=0</formula>
    </cfRule>
    <cfRule type="expression" dxfId="607" priority="7">
      <formula>$B$40</formula>
    </cfRule>
  </conditionalFormatting>
  <conditionalFormatting sqref="C41">
    <cfRule type="expression" dxfId="606" priority="5">
      <formula>$B$41=0</formula>
    </cfRule>
  </conditionalFormatting>
  <conditionalFormatting sqref="C42">
    <cfRule type="expression" dxfId="605" priority="4">
      <formula>$B$42=0</formula>
    </cfRule>
  </conditionalFormatting>
  <conditionalFormatting sqref="C43">
    <cfRule type="expression" dxfId="604" priority="3">
      <formula>$B$43=0</formula>
    </cfRule>
  </conditionalFormatting>
  <conditionalFormatting sqref="C44">
    <cfRule type="expression" dxfId="603" priority="2">
      <formula>$B$44=0</formula>
    </cfRule>
  </conditionalFormatting>
  <conditionalFormatting sqref="F11:F44">
    <cfRule type="cellIs" dxfId="60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2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والعلامات'!B24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والعلامات'!C24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والعلامات'!D24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والعلامات'!E24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والعلامات'!F24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والعلامات'!G24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والعلامات'!H24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والعلامات'!I24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والعلامات'!J24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والعلامات'!K24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والعلامات'!L24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والعلامات'!M24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والعلامات'!N24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والعلامات'!O24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والعلامات'!P24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والعلامات'!Q24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والعلامات'!R24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والعلامات'!S24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والعلامات'!T24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والعلامات'!U24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والعلامات'!V24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والعلامات'!W24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والعلامات'!X24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والعلامات'!Y24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والعلامات'!Z24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والعلامات'!AA24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والعلامات'!AB24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والعلامات'!AC24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والعلامات'!AD24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والعلامات'!AE24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والعلامات'!AF24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والعلامات'!AG24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والعلامات'!AH24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والعلامات'!AI24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والعلامات'!AJ24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والعلامات'!AK24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601" priority="44">
      <formula>"c6&lt;b6"</formula>
    </cfRule>
  </conditionalFormatting>
  <conditionalFormatting sqref="A29:A45">
    <cfRule type="cellIs" dxfId="600" priority="42" operator="equal">
      <formula>0</formula>
    </cfRule>
  </conditionalFormatting>
  <conditionalFormatting sqref="A10:A51">
    <cfRule type="cellIs" dxfId="599" priority="41" operator="equal">
      <formula>0</formula>
    </cfRule>
  </conditionalFormatting>
  <conditionalFormatting sqref="F10:F44">
    <cfRule type="cellIs" dxfId="598" priority="1" stopIfTrue="1" operator="lessThanOrEqual">
      <formula>0</formula>
    </cfRule>
    <cfRule type="containsText" dxfId="597" priority="40" operator="containsText" text="متمكن من المهارة">
      <formula>NOT(ISERROR(SEARCH("متمكن من المهارة",F10)))</formula>
    </cfRule>
  </conditionalFormatting>
  <conditionalFormatting sqref="B10:B44">
    <cfRule type="cellIs" dxfId="596" priority="39" operator="equal">
      <formula>0</formula>
    </cfRule>
  </conditionalFormatting>
  <conditionalFormatting sqref="C10:C44">
    <cfRule type="expression" dxfId="595" priority="38">
      <formula>$B$10=0</formula>
    </cfRule>
  </conditionalFormatting>
  <conditionalFormatting sqref="C10">
    <cfRule type="expression" dxfId="594" priority="37">
      <formula>$B$10=0</formula>
    </cfRule>
  </conditionalFormatting>
  <conditionalFormatting sqref="C11">
    <cfRule type="expression" dxfId="593" priority="36">
      <formula>$B$11=0</formula>
    </cfRule>
  </conditionalFormatting>
  <conditionalFormatting sqref="C12">
    <cfRule type="expression" dxfId="592" priority="35">
      <formula>$B$12=0</formula>
    </cfRule>
  </conditionalFormatting>
  <conditionalFormatting sqref="C13">
    <cfRule type="expression" dxfId="591" priority="34">
      <formula>$B$13=0</formula>
    </cfRule>
  </conditionalFormatting>
  <conditionalFormatting sqref="C14">
    <cfRule type="expression" dxfId="590" priority="33">
      <formula>$B$14=0</formula>
    </cfRule>
  </conditionalFormatting>
  <conditionalFormatting sqref="C15">
    <cfRule type="expression" dxfId="589" priority="32">
      <formula>$B$15=0</formula>
    </cfRule>
  </conditionalFormatting>
  <conditionalFormatting sqref="C16">
    <cfRule type="expression" dxfId="588" priority="31">
      <formula>$B$16=0</formula>
    </cfRule>
  </conditionalFormatting>
  <conditionalFormatting sqref="C17">
    <cfRule type="expression" dxfId="587" priority="30">
      <formula>$B$17=0</formula>
    </cfRule>
  </conditionalFormatting>
  <conditionalFormatting sqref="C18">
    <cfRule type="expression" dxfId="586" priority="29">
      <formula>$B$18=0</formula>
    </cfRule>
  </conditionalFormatting>
  <conditionalFormatting sqref="C19">
    <cfRule type="expression" dxfId="585" priority="28">
      <formula>$B$19=0</formula>
    </cfRule>
  </conditionalFormatting>
  <conditionalFormatting sqref="C20">
    <cfRule type="expression" dxfId="584" priority="27">
      <formula>$B$20=0</formula>
    </cfRule>
  </conditionalFormatting>
  <conditionalFormatting sqref="C21">
    <cfRule type="expression" dxfId="583" priority="26">
      <formula>$B$21=0</formula>
    </cfRule>
  </conditionalFormatting>
  <conditionalFormatting sqref="C22">
    <cfRule type="expression" dxfId="582" priority="25">
      <formula>$B$22=0</formula>
    </cfRule>
  </conditionalFormatting>
  <conditionalFormatting sqref="C23">
    <cfRule type="expression" dxfId="581" priority="24">
      <formula>$B$23=0</formula>
    </cfRule>
  </conditionalFormatting>
  <conditionalFormatting sqref="C24">
    <cfRule type="expression" dxfId="580" priority="23">
      <formula>$B$24=0</formula>
    </cfRule>
  </conditionalFormatting>
  <conditionalFormatting sqref="C25">
    <cfRule type="expression" dxfId="579" priority="22">
      <formula>$B$25=0</formula>
    </cfRule>
  </conditionalFormatting>
  <conditionalFormatting sqref="C26">
    <cfRule type="expression" dxfId="578" priority="21">
      <formula>$B$26=0</formula>
    </cfRule>
  </conditionalFormatting>
  <conditionalFormatting sqref="C27">
    <cfRule type="expression" dxfId="577" priority="20">
      <formula>$B$27=0</formula>
    </cfRule>
  </conditionalFormatting>
  <conditionalFormatting sqref="C28">
    <cfRule type="expression" dxfId="576" priority="19">
      <formula>$B$28=0</formula>
    </cfRule>
  </conditionalFormatting>
  <conditionalFormatting sqref="C29">
    <cfRule type="expression" dxfId="575" priority="18">
      <formula>$B$29=0</formula>
    </cfRule>
  </conditionalFormatting>
  <conditionalFormatting sqref="C30">
    <cfRule type="expression" dxfId="574" priority="17">
      <formula>$B$30=0</formula>
    </cfRule>
  </conditionalFormatting>
  <conditionalFormatting sqref="C31">
    <cfRule type="expression" dxfId="573" priority="16">
      <formula>$B$31=0</formula>
    </cfRule>
  </conditionalFormatting>
  <conditionalFormatting sqref="C32">
    <cfRule type="expression" dxfId="572" priority="15">
      <formula>$B$32=0</formula>
    </cfRule>
  </conditionalFormatting>
  <conditionalFormatting sqref="C33">
    <cfRule type="expression" dxfId="571" priority="14">
      <formula>$B$33=0</formula>
    </cfRule>
  </conditionalFormatting>
  <conditionalFormatting sqref="C34">
    <cfRule type="expression" dxfId="570" priority="13">
      <formula>$B$34=0</formula>
    </cfRule>
  </conditionalFormatting>
  <conditionalFormatting sqref="C35">
    <cfRule type="expression" dxfId="569" priority="12">
      <formula>$B$35=0</formula>
    </cfRule>
  </conditionalFormatting>
  <conditionalFormatting sqref="C36">
    <cfRule type="expression" dxfId="568" priority="11">
      <formula>$B$36=0</formula>
    </cfRule>
  </conditionalFormatting>
  <conditionalFormatting sqref="C37">
    <cfRule type="expression" dxfId="567" priority="10">
      <formula>$B$37=0</formula>
    </cfRule>
  </conditionalFormatting>
  <conditionalFormatting sqref="C38">
    <cfRule type="expression" dxfId="566" priority="9">
      <formula>$B$38=0</formula>
    </cfRule>
  </conditionalFormatting>
  <conditionalFormatting sqref="C39">
    <cfRule type="expression" dxfId="565" priority="8">
      <formula>$B$39=0</formula>
    </cfRule>
  </conditionalFormatting>
  <conditionalFormatting sqref="C40">
    <cfRule type="expression" dxfId="564" priority="6">
      <formula>$B$40=0</formula>
    </cfRule>
    <cfRule type="expression" dxfId="563" priority="7">
      <formula>$B$40</formula>
    </cfRule>
  </conditionalFormatting>
  <conditionalFormatting sqref="C41">
    <cfRule type="expression" dxfId="562" priority="5">
      <formula>$B$41=0</formula>
    </cfRule>
  </conditionalFormatting>
  <conditionalFormatting sqref="C42">
    <cfRule type="expression" dxfId="561" priority="4">
      <formula>$B$42=0</formula>
    </cfRule>
  </conditionalFormatting>
  <conditionalFormatting sqref="C43">
    <cfRule type="expression" dxfId="560" priority="3">
      <formula>$B$43=0</formula>
    </cfRule>
  </conditionalFormatting>
  <conditionalFormatting sqref="C44">
    <cfRule type="expression" dxfId="559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والعلامات'!B23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والعلامات'!C23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والعلامات'!D23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والعلامات'!E23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والعلامات'!F23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والعلامات'!G23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والعلامات'!H23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والعلامات'!I23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والعلامات'!J23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والعلامات'!K23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والعلامات'!L23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والعلامات'!M23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والعلامات'!N23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والعلامات'!O23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والعلامات'!P23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والعلامات'!Q23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والعلامات'!R23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والعلامات'!S23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والعلامات'!T23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والعلامات'!U23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والعلامات'!V23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والعلامات'!W23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والعلامات'!X23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والعلامات'!Y23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والعلامات'!Z23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والعلامات'!AA23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والعلامات'!AB23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والعلامات'!AC23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والعلامات'!AD23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والعلامات'!AE23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والعلامات'!AF23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والعلامات'!AG23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والعلامات'!AH23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والعلامات'!AI23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والعلامات'!AJ23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والعلامات'!AK23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558" priority="44">
      <formula>"c6&lt;b6"</formula>
    </cfRule>
  </conditionalFormatting>
  <conditionalFormatting sqref="A29:A45">
    <cfRule type="cellIs" dxfId="557" priority="42" operator="equal">
      <formula>0</formula>
    </cfRule>
  </conditionalFormatting>
  <conditionalFormatting sqref="A10:A51">
    <cfRule type="cellIs" dxfId="556" priority="41" operator="equal">
      <formula>0</formula>
    </cfRule>
  </conditionalFormatting>
  <conditionalFormatting sqref="F10:F44">
    <cfRule type="cellIs" dxfId="555" priority="1" stopIfTrue="1" operator="lessThanOrEqual">
      <formula>0</formula>
    </cfRule>
    <cfRule type="containsText" dxfId="554" priority="40" operator="containsText" text="متمكن من المهارة">
      <formula>NOT(ISERROR(SEARCH("متمكن من المهارة",F10)))</formula>
    </cfRule>
  </conditionalFormatting>
  <conditionalFormatting sqref="B10:B44">
    <cfRule type="cellIs" dxfId="553" priority="39" operator="equal">
      <formula>0</formula>
    </cfRule>
  </conditionalFormatting>
  <conditionalFormatting sqref="C10:C44">
    <cfRule type="expression" dxfId="552" priority="38">
      <formula>$B$10=0</formula>
    </cfRule>
  </conditionalFormatting>
  <conditionalFormatting sqref="C10">
    <cfRule type="expression" dxfId="551" priority="37">
      <formula>$B$10=0</formula>
    </cfRule>
  </conditionalFormatting>
  <conditionalFormatting sqref="C11">
    <cfRule type="expression" dxfId="550" priority="36">
      <formula>$B$11=0</formula>
    </cfRule>
  </conditionalFormatting>
  <conditionalFormatting sqref="C12">
    <cfRule type="expression" dxfId="549" priority="35">
      <formula>$B$12=0</formula>
    </cfRule>
  </conditionalFormatting>
  <conditionalFormatting sqref="C13">
    <cfRule type="expression" dxfId="548" priority="34">
      <formula>$B$13=0</formula>
    </cfRule>
  </conditionalFormatting>
  <conditionalFormatting sqref="C14">
    <cfRule type="expression" dxfId="547" priority="33">
      <formula>$B$14=0</formula>
    </cfRule>
  </conditionalFormatting>
  <conditionalFormatting sqref="C15">
    <cfRule type="expression" dxfId="546" priority="32">
      <formula>$B$15=0</formula>
    </cfRule>
  </conditionalFormatting>
  <conditionalFormatting sqref="C16">
    <cfRule type="expression" dxfId="545" priority="31">
      <formula>$B$16=0</formula>
    </cfRule>
  </conditionalFormatting>
  <conditionalFormatting sqref="C17">
    <cfRule type="expression" dxfId="544" priority="30">
      <formula>$B$17=0</formula>
    </cfRule>
  </conditionalFormatting>
  <conditionalFormatting sqref="C18">
    <cfRule type="expression" dxfId="543" priority="29">
      <formula>$B$18=0</formula>
    </cfRule>
  </conditionalFormatting>
  <conditionalFormatting sqref="C19">
    <cfRule type="expression" dxfId="542" priority="28">
      <formula>$B$19=0</formula>
    </cfRule>
  </conditionalFormatting>
  <conditionalFormatting sqref="C20">
    <cfRule type="expression" dxfId="541" priority="27">
      <formula>$B$20=0</formula>
    </cfRule>
  </conditionalFormatting>
  <conditionalFormatting sqref="C21">
    <cfRule type="expression" dxfId="540" priority="26">
      <formula>$B$21=0</formula>
    </cfRule>
  </conditionalFormatting>
  <conditionalFormatting sqref="C22">
    <cfRule type="expression" dxfId="539" priority="25">
      <formula>$B$22=0</formula>
    </cfRule>
  </conditionalFormatting>
  <conditionalFormatting sqref="C23">
    <cfRule type="expression" dxfId="538" priority="24">
      <formula>$B$23=0</formula>
    </cfRule>
  </conditionalFormatting>
  <conditionalFormatting sqref="C24">
    <cfRule type="expression" dxfId="537" priority="23">
      <formula>$B$24=0</formula>
    </cfRule>
  </conditionalFormatting>
  <conditionalFormatting sqref="C25">
    <cfRule type="expression" dxfId="536" priority="22">
      <formula>$B$25=0</formula>
    </cfRule>
  </conditionalFormatting>
  <conditionalFormatting sqref="C26">
    <cfRule type="expression" dxfId="535" priority="21">
      <formula>$B$26=0</formula>
    </cfRule>
  </conditionalFormatting>
  <conditionalFormatting sqref="C27">
    <cfRule type="expression" dxfId="534" priority="20">
      <formula>$B$27=0</formula>
    </cfRule>
  </conditionalFormatting>
  <conditionalFormatting sqref="C28">
    <cfRule type="expression" dxfId="533" priority="19">
      <formula>$B$28=0</formula>
    </cfRule>
  </conditionalFormatting>
  <conditionalFormatting sqref="C29">
    <cfRule type="expression" dxfId="532" priority="18">
      <formula>$B$29=0</formula>
    </cfRule>
  </conditionalFormatting>
  <conditionalFormatting sqref="C30">
    <cfRule type="expression" dxfId="531" priority="17">
      <formula>$B$30=0</formula>
    </cfRule>
  </conditionalFormatting>
  <conditionalFormatting sqref="C31">
    <cfRule type="expression" dxfId="530" priority="16">
      <formula>$B$31=0</formula>
    </cfRule>
  </conditionalFormatting>
  <conditionalFormatting sqref="C32">
    <cfRule type="expression" dxfId="529" priority="15">
      <formula>$B$32=0</formula>
    </cfRule>
  </conditionalFormatting>
  <conditionalFormatting sqref="C33">
    <cfRule type="expression" dxfId="528" priority="14">
      <formula>$B$33=0</formula>
    </cfRule>
  </conditionalFormatting>
  <conditionalFormatting sqref="C34">
    <cfRule type="expression" dxfId="527" priority="13">
      <formula>$B$34=0</formula>
    </cfRule>
  </conditionalFormatting>
  <conditionalFormatting sqref="C35">
    <cfRule type="expression" dxfId="526" priority="12">
      <formula>$B$35=0</formula>
    </cfRule>
  </conditionalFormatting>
  <conditionalFormatting sqref="C36">
    <cfRule type="expression" dxfId="525" priority="11">
      <formula>$B$36=0</formula>
    </cfRule>
  </conditionalFormatting>
  <conditionalFormatting sqref="C37">
    <cfRule type="expression" dxfId="524" priority="10">
      <formula>$B$37=0</formula>
    </cfRule>
  </conditionalFormatting>
  <conditionalFormatting sqref="C38">
    <cfRule type="expression" dxfId="523" priority="9">
      <formula>$B$38=0</formula>
    </cfRule>
  </conditionalFormatting>
  <conditionalFormatting sqref="C39">
    <cfRule type="expression" dxfId="522" priority="8">
      <formula>$B$39=0</formula>
    </cfRule>
  </conditionalFormatting>
  <conditionalFormatting sqref="C40">
    <cfRule type="expression" dxfId="521" priority="6">
      <formula>$B$40=0</formula>
    </cfRule>
    <cfRule type="expression" dxfId="520" priority="7">
      <formula>$B$40</formula>
    </cfRule>
  </conditionalFormatting>
  <conditionalFormatting sqref="C41">
    <cfRule type="expression" dxfId="519" priority="5">
      <formula>$B$41=0</formula>
    </cfRule>
  </conditionalFormatting>
  <conditionalFormatting sqref="C42">
    <cfRule type="expression" dxfId="518" priority="4">
      <formula>$B$42=0</formula>
    </cfRule>
  </conditionalFormatting>
  <conditionalFormatting sqref="C43">
    <cfRule type="expression" dxfId="517" priority="3">
      <formula>$B$43=0</formula>
    </cfRule>
  </conditionalFormatting>
  <conditionalFormatting sqref="C44">
    <cfRule type="expression" dxfId="516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والعلامات'!B22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والعلامات'!C22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والعلامات'!D22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والعلامات'!E22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والعلامات'!F22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والعلامات'!G22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والعلامات'!H22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والعلامات'!I22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والعلامات'!J22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والعلامات'!K22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والعلامات'!L22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والعلامات'!M22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والعلامات'!N22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والعلامات'!O22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والعلامات'!P22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والعلامات'!Q22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والعلامات'!R22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والعلامات'!S22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والعلامات'!T22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والعلامات'!U22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والعلامات'!V22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والعلامات'!W22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والعلامات'!X22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والعلامات'!Y22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والعلامات'!Z22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والعلامات'!AA22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والعلامات'!AB22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والعلامات'!AC22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والعلامات'!AD22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والعلامات'!AE22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والعلامات'!AF22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والعلامات'!AG22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والعلامات'!AH22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والعلامات'!AI22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والعلامات'!AJ22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والعلامات'!AK22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515" priority="44">
      <formula>"c6&lt;b6"</formula>
    </cfRule>
  </conditionalFormatting>
  <conditionalFormatting sqref="A29:A45">
    <cfRule type="cellIs" dxfId="514" priority="42" operator="equal">
      <formula>0</formula>
    </cfRule>
  </conditionalFormatting>
  <conditionalFormatting sqref="A10:A51">
    <cfRule type="cellIs" dxfId="513" priority="41" operator="equal">
      <formula>0</formula>
    </cfRule>
  </conditionalFormatting>
  <conditionalFormatting sqref="F10:F44">
    <cfRule type="cellIs" dxfId="512" priority="1" stopIfTrue="1" operator="lessThanOrEqual">
      <formula>0</formula>
    </cfRule>
    <cfRule type="containsText" dxfId="511" priority="40" operator="containsText" text="متمكن من المهارة">
      <formula>NOT(ISERROR(SEARCH("متمكن من المهارة",F10)))</formula>
    </cfRule>
  </conditionalFormatting>
  <conditionalFormatting sqref="B10:B44">
    <cfRule type="cellIs" dxfId="510" priority="39" operator="equal">
      <formula>0</formula>
    </cfRule>
  </conditionalFormatting>
  <conditionalFormatting sqref="C10:C44">
    <cfRule type="expression" dxfId="509" priority="38">
      <formula>$B$10=0</formula>
    </cfRule>
  </conditionalFormatting>
  <conditionalFormatting sqref="C10">
    <cfRule type="expression" dxfId="508" priority="37">
      <formula>$B$10=0</formula>
    </cfRule>
  </conditionalFormatting>
  <conditionalFormatting sqref="C11">
    <cfRule type="expression" dxfId="507" priority="36">
      <formula>$B$11=0</formula>
    </cfRule>
  </conditionalFormatting>
  <conditionalFormatting sqref="C12">
    <cfRule type="expression" dxfId="506" priority="35">
      <formula>$B$12=0</formula>
    </cfRule>
  </conditionalFormatting>
  <conditionalFormatting sqref="C13">
    <cfRule type="expression" dxfId="505" priority="34">
      <formula>$B$13=0</formula>
    </cfRule>
  </conditionalFormatting>
  <conditionalFormatting sqref="C14">
    <cfRule type="expression" dxfId="504" priority="33">
      <formula>$B$14=0</formula>
    </cfRule>
  </conditionalFormatting>
  <conditionalFormatting sqref="C15">
    <cfRule type="expression" dxfId="503" priority="32">
      <formula>$B$15=0</formula>
    </cfRule>
  </conditionalFormatting>
  <conditionalFormatting sqref="C16">
    <cfRule type="expression" dxfId="502" priority="31">
      <formula>$B$16=0</formula>
    </cfRule>
  </conditionalFormatting>
  <conditionalFormatting sqref="C17">
    <cfRule type="expression" dxfId="501" priority="30">
      <formula>$B$17=0</formula>
    </cfRule>
  </conditionalFormatting>
  <conditionalFormatting sqref="C18">
    <cfRule type="expression" dxfId="500" priority="29">
      <formula>$B$18=0</formula>
    </cfRule>
  </conditionalFormatting>
  <conditionalFormatting sqref="C19">
    <cfRule type="expression" dxfId="499" priority="28">
      <formula>$B$19=0</formula>
    </cfRule>
  </conditionalFormatting>
  <conditionalFormatting sqref="C20">
    <cfRule type="expression" dxfId="498" priority="27">
      <formula>$B$20=0</formula>
    </cfRule>
  </conditionalFormatting>
  <conditionalFormatting sqref="C21">
    <cfRule type="expression" dxfId="497" priority="26">
      <formula>$B$21=0</formula>
    </cfRule>
  </conditionalFormatting>
  <conditionalFormatting sqref="C22">
    <cfRule type="expression" dxfId="496" priority="25">
      <formula>$B$22=0</formula>
    </cfRule>
  </conditionalFormatting>
  <conditionalFormatting sqref="C23">
    <cfRule type="expression" dxfId="495" priority="24">
      <formula>$B$23=0</formula>
    </cfRule>
  </conditionalFormatting>
  <conditionalFormatting sqref="C24">
    <cfRule type="expression" dxfId="494" priority="23">
      <formula>$B$24=0</formula>
    </cfRule>
  </conditionalFormatting>
  <conditionalFormatting sqref="C25">
    <cfRule type="expression" dxfId="493" priority="22">
      <formula>$B$25=0</formula>
    </cfRule>
  </conditionalFormatting>
  <conditionalFormatting sqref="C26">
    <cfRule type="expression" dxfId="492" priority="21">
      <formula>$B$26=0</formula>
    </cfRule>
  </conditionalFormatting>
  <conditionalFormatting sqref="C27">
    <cfRule type="expression" dxfId="491" priority="20">
      <formula>$B$27=0</formula>
    </cfRule>
  </conditionalFormatting>
  <conditionalFormatting sqref="C28">
    <cfRule type="expression" dxfId="490" priority="19">
      <formula>$B$28=0</formula>
    </cfRule>
  </conditionalFormatting>
  <conditionalFormatting sqref="C29">
    <cfRule type="expression" dxfId="489" priority="18">
      <formula>$B$29=0</formula>
    </cfRule>
  </conditionalFormatting>
  <conditionalFormatting sqref="C30">
    <cfRule type="expression" dxfId="488" priority="17">
      <formula>$B$30=0</formula>
    </cfRule>
  </conditionalFormatting>
  <conditionalFormatting sqref="C31">
    <cfRule type="expression" dxfId="487" priority="16">
      <formula>$B$31=0</formula>
    </cfRule>
  </conditionalFormatting>
  <conditionalFormatting sqref="C32">
    <cfRule type="expression" dxfId="486" priority="15">
      <formula>$B$32=0</formula>
    </cfRule>
  </conditionalFormatting>
  <conditionalFormatting sqref="C33">
    <cfRule type="expression" dxfId="485" priority="14">
      <formula>$B$33=0</formula>
    </cfRule>
  </conditionalFormatting>
  <conditionalFormatting sqref="C34">
    <cfRule type="expression" dxfId="484" priority="13">
      <formula>$B$34=0</formula>
    </cfRule>
  </conditionalFormatting>
  <conditionalFormatting sqref="C35">
    <cfRule type="expression" dxfId="483" priority="12">
      <formula>$B$35=0</formula>
    </cfRule>
  </conditionalFormatting>
  <conditionalFormatting sqref="C36">
    <cfRule type="expression" dxfId="482" priority="11">
      <formula>$B$36=0</formula>
    </cfRule>
  </conditionalFormatting>
  <conditionalFormatting sqref="C37">
    <cfRule type="expression" dxfId="481" priority="10">
      <formula>$B$37=0</formula>
    </cfRule>
  </conditionalFormatting>
  <conditionalFormatting sqref="C38">
    <cfRule type="expression" dxfId="480" priority="9">
      <formula>$B$38=0</formula>
    </cfRule>
  </conditionalFormatting>
  <conditionalFormatting sqref="C39">
    <cfRule type="expression" dxfId="479" priority="8">
      <formula>$B$39=0</formula>
    </cfRule>
  </conditionalFormatting>
  <conditionalFormatting sqref="C40">
    <cfRule type="expression" dxfId="478" priority="6">
      <formula>$B$40=0</formula>
    </cfRule>
    <cfRule type="expression" dxfId="477" priority="7">
      <formula>$B$40</formula>
    </cfRule>
  </conditionalFormatting>
  <conditionalFormatting sqref="C41">
    <cfRule type="expression" dxfId="476" priority="5">
      <formula>$B$41=0</formula>
    </cfRule>
  </conditionalFormatting>
  <conditionalFormatting sqref="C42">
    <cfRule type="expression" dxfId="475" priority="4">
      <formula>$B$42=0</formula>
    </cfRule>
  </conditionalFormatting>
  <conditionalFormatting sqref="C43">
    <cfRule type="expression" dxfId="474" priority="3">
      <formula>$B$43=0</formula>
    </cfRule>
  </conditionalFormatting>
  <conditionalFormatting sqref="C44">
    <cfRule type="expression" dxfId="473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9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والعلامات'!B21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والعلامات'!C21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والعلامات'!D21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والعلامات'!E21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والعلامات'!F21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والعلامات'!G21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والعلامات'!H21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والعلامات'!I21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والعلامات'!J21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والعلامات'!K21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والعلامات'!L21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والعلامات'!M21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والعلامات'!N21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والعلامات'!O21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والعلامات'!P21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والعلامات'!Q21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والعلامات'!R21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والعلامات'!S21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والعلامات'!T21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والعلامات'!U21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والعلامات'!V21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والعلامات'!W21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والعلامات'!X21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والعلامات'!Y21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والعلامات'!Z21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والعلامات'!AA21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والعلامات'!AB21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والعلامات'!AC21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والعلامات'!AD21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والعلامات'!AE21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والعلامات'!AF21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والعلامات'!AG21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والعلامات'!AH21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والعلامات'!AI21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والعلامات'!AJ21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والعلامات'!AK21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472" priority="44">
      <formula>"c6&lt;b6"</formula>
    </cfRule>
  </conditionalFormatting>
  <conditionalFormatting sqref="A29:A45">
    <cfRule type="cellIs" dxfId="471" priority="42" operator="equal">
      <formula>0</formula>
    </cfRule>
  </conditionalFormatting>
  <conditionalFormatting sqref="A10:A51">
    <cfRule type="cellIs" dxfId="470" priority="41" operator="equal">
      <formula>0</formula>
    </cfRule>
  </conditionalFormatting>
  <conditionalFormatting sqref="F10:F44">
    <cfRule type="cellIs" dxfId="469" priority="1" stopIfTrue="1" operator="lessThanOrEqual">
      <formula>0</formula>
    </cfRule>
    <cfRule type="containsText" dxfId="468" priority="40" operator="containsText" text="متمكن من المهارة">
      <formula>NOT(ISERROR(SEARCH("متمكن من المهارة",F10)))</formula>
    </cfRule>
  </conditionalFormatting>
  <conditionalFormatting sqref="B10:B44">
    <cfRule type="cellIs" dxfId="467" priority="39" operator="equal">
      <formula>0</formula>
    </cfRule>
  </conditionalFormatting>
  <conditionalFormatting sqref="C10:C44">
    <cfRule type="expression" dxfId="466" priority="38">
      <formula>$B$10=0</formula>
    </cfRule>
  </conditionalFormatting>
  <conditionalFormatting sqref="C10">
    <cfRule type="expression" dxfId="465" priority="37">
      <formula>$B$10=0</formula>
    </cfRule>
  </conditionalFormatting>
  <conditionalFormatting sqref="C11">
    <cfRule type="expression" dxfId="464" priority="36">
      <formula>$B$11=0</formula>
    </cfRule>
  </conditionalFormatting>
  <conditionalFormatting sqref="C12">
    <cfRule type="expression" dxfId="463" priority="35">
      <formula>$B$12=0</formula>
    </cfRule>
  </conditionalFormatting>
  <conditionalFormatting sqref="C13">
    <cfRule type="expression" dxfId="462" priority="34">
      <formula>$B$13=0</formula>
    </cfRule>
  </conditionalFormatting>
  <conditionalFormatting sqref="C14">
    <cfRule type="expression" dxfId="461" priority="33">
      <formula>$B$14=0</formula>
    </cfRule>
  </conditionalFormatting>
  <conditionalFormatting sqref="C15">
    <cfRule type="expression" dxfId="460" priority="32">
      <formula>$B$15=0</formula>
    </cfRule>
  </conditionalFormatting>
  <conditionalFormatting sqref="C16">
    <cfRule type="expression" dxfId="459" priority="31">
      <formula>$B$16=0</formula>
    </cfRule>
  </conditionalFormatting>
  <conditionalFormatting sqref="C17">
    <cfRule type="expression" dxfId="458" priority="30">
      <formula>$B$17=0</formula>
    </cfRule>
  </conditionalFormatting>
  <conditionalFormatting sqref="C18">
    <cfRule type="expression" dxfId="457" priority="29">
      <formula>$B$18=0</formula>
    </cfRule>
  </conditionalFormatting>
  <conditionalFormatting sqref="C19">
    <cfRule type="expression" dxfId="456" priority="28">
      <formula>$B$19=0</formula>
    </cfRule>
  </conditionalFormatting>
  <conditionalFormatting sqref="C20">
    <cfRule type="expression" dxfId="455" priority="27">
      <formula>$B$20=0</formula>
    </cfRule>
  </conditionalFormatting>
  <conditionalFormatting sqref="C21">
    <cfRule type="expression" dxfId="454" priority="26">
      <formula>$B$21=0</formula>
    </cfRule>
  </conditionalFormatting>
  <conditionalFormatting sqref="C22">
    <cfRule type="expression" dxfId="453" priority="25">
      <formula>$B$22=0</formula>
    </cfRule>
  </conditionalFormatting>
  <conditionalFormatting sqref="C23">
    <cfRule type="expression" dxfId="452" priority="24">
      <formula>$B$23=0</formula>
    </cfRule>
  </conditionalFormatting>
  <conditionalFormatting sqref="C24">
    <cfRule type="expression" dxfId="451" priority="23">
      <formula>$B$24=0</formula>
    </cfRule>
  </conditionalFormatting>
  <conditionalFormatting sqref="C25">
    <cfRule type="expression" dxfId="450" priority="22">
      <formula>$B$25=0</formula>
    </cfRule>
  </conditionalFormatting>
  <conditionalFormatting sqref="C26">
    <cfRule type="expression" dxfId="449" priority="21">
      <formula>$B$26=0</formula>
    </cfRule>
  </conditionalFormatting>
  <conditionalFormatting sqref="C27">
    <cfRule type="expression" dxfId="448" priority="20">
      <formula>$B$27=0</formula>
    </cfRule>
  </conditionalFormatting>
  <conditionalFormatting sqref="C28">
    <cfRule type="expression" dxfId="447" priority="19">
      <formula>$B$28=0</formula>
    </cfRule>
  </conditionalFormatting>
  <conditionalFormatting sqref="C29">
    <cfRule type="expression" dxfId="446" priority="18">
      <formula>$B$29=0</formula>
    </cfRule>
  </conditionalFormatting>
  <conditionalFormatting sqref="C30">
    <cfRule type="expression" dxfId="445" priority="17">
      <formula>$B$30=0</formula>
    </cfRule>
  </conditionalFormatting>
  <conditionalFormatting sqref="C31">
    <cfRule type="expression" dxfId="444" priority="16">
      <formula>$B$31=0</formula>
    </cfRule>
  </conditionalFormatting>
  <conditionalFormatting sqref="C32">
    <cfRule type="expression" dxfId="443" priority="15">
      <formula>$B$32=0</formula>
    </cfRule>
  </conditionalFormatting>
  <conditionalFormatting sqref="C33">
    <cfRule type="expression" dxfId="442" priority="14">
      <formula>$B$33=0</formula>
    </cfRule>
  </conditionalFormatting>
  <conditionalFormatting sqref="C34">
    <cfRule type="expression" dxfId="441" priority="13">
      <formula>$B$34=0</formula>
    </cfRule>
  </conditionalFormatting>
  <conditionalFormatting sqref="C35">
    <cfRule type="expression" dxfId="440" priority="12">
      <formula>$B$35=0</formula>
    </cfRule>
  </conditionalFormatting>
  <conditionalFormatting sqref="C36">
    <cfRule type="expression" dxfId="439" priority="11">
      <formula>$B$36=0</formula>
    </cfRule>
  </conditionalFormatting>
  <conditionalFormatting sqref="C37">
    <cfRule type="expression" dxfId="438" priority="10">
      <formula>$B$37=0</formula>
    </cfRule>
  </conditionalFormatting>
  <conditionalFormatting sqref="C38">
    <cfRule type="expression" dxfId="437" priority="9">
      <formula>$B$38=0</formula>
    </cfRule>
  </conditionalFormatting>
  <conditionalFormatting sqref="C39">
    <cfRule type="expression" dxfId="436" priority="8">
      <formula>$B$39=0</formula>
    </cfRule>
  </conditionalFormatting>
  <conditionalFormatting sqref="C40">
    <cfRule type="expression" dxfId="435" priority="6">
      <formula>$B$40=0</formula>
    </cfRule>
    <cfRule type="expression" dxfId="434" priority="7">
      <formula>$B$40</formula>
    </cfRule>
  </conditionalFormatting>
  <conditionalFormatting sqref="C41">
    <cfRule type="expression" dxfId="433" priority="5">
      <formula>$B$41=0</formula>
    </cfRule>
  </conditionalFormatting>
  <conditionalFormatting sqref="C42">
    <cfRule type="expression" dxfId="432" priority="4">
      <formula>$B$42=0</formula>
    </cfRule>
  </conditionalFormatting>
  <conditionalFormatting sqref="C43">
    <cfRule type="expression" dxfId="431" priority="3">
      <formula>$B$43=0</formula>
    </cfRule>
  </conditionalFormatting>
  <conditionalFormatting sqref="C44">
    <cfRule type="expression" dxfId="430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2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والعلامات'!B20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والعلامات'!C20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والعلامات'!D20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والعلامات'!E20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والعلامات'!F20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والعلامات'!G20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والعلامات'!H20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والعلامات'!I20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والعلامات'!J20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والعلامات'!K20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والعلامات'!L20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والعلامات'!M20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والعلامات'!N20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والعلامات'!O20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والعلامات'!P20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والعلامات'!Q20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والعلامات'!R20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والعلامات'!S20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والعلامات'!T20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والعلامات'!U20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والعلامات'!V20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والعلامات'!W20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والعلامات'!X20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والعلامات'!Y20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والعلامات'!Z20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والعلامات'!AA20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والعلامات'!AB20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والعلامات'!AC20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والعلامات'!AD20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والعلامات'!AE20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والعلامات'!AF20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والعلامات'!AG20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والعلامات'!AH20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والعلامات'!AI20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والعلامات'!AJ20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والعلامات'!AK20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429" priority="44">
      <formula>"c6&lt;b6"</formula>
    </cfRule>
  </conditionalFormatting>
  <conditionalFormatting sqref="A29:A45">
    <cfRule type="cellIs" dxfId="428" priority="42" operator="equal">
      <formula>0</formula>
    </cfRule>
  </conditionalFormatting>
  <conditionalFormatting sqref="A10:A51">
    <cfRule type="cellIs" dxfId="427" priority="41" operator="equal">
      <formula>0</formula>
    </cfRule>
  </conditionalFormatting>
  <conditionalFormatting sqref="F10:F44">
    <cfRule type="cellIs" dxfId="426" priority="1" stopIfTrue="1" operator="lessThanOrEqual">
      <formula>0</formula>
    </cfRule>
    <cfRule type="containsText" dxfId="425" priority="40" operator="containsText" text="متمكن من المهارة">
      <formula>NOT(ISERROR(SEARCH("متمكن من المهارة",F10)))</formula>
    </cfRule>
  </conditionalFormatting>
  <conditionalFormatting sqref="B10:B44">
    <cfRule type="cellIs" dxfId="424" priority="39" operator="equal">
      <formula>0</formula>
    </cfRule>
  </conditionalFormatting>
  <conditionalFormatting sqref="C10:C44">
    <cfRule type="expression" dxfId="423" priority="38">
      <formula>$B$10=0</formula>
    </cfRule>
  </conditionalFormatting>
  <conditionalFormatting sqref="C10">
    <cfRule type="expression" dxfId="422" priority="37">
      <formula>$B$10=0</formula>
    </cfRule>
  </conditionalFormatting>
  <conditionalFormatting sqref="C11">
    <cfRule type="expression" dxfId="421" priority="36">
      <formula>$B$11=0</formula>
    </cfRule>
  </conditionalFormatting>
  <conditionalFormatting sqref="C12">
    <cfRule type="expression" dxfId="420" priority="35">
      <formula>$B$12=0</formula>
    </cfRule>
  </conditionalFormatting>
  <conditionalFormatting sqref="C13">
    <cfRule type="expression" dxfId="419" priority="34">
      <formula>$B$13=0</formula>
    </cfRule>
  </conditionalFormatting>
  <conditionalFormatting sqref="C14">
    <cfRule type="expression" dxfId="418" priority="33">
      <formula>$B$14=0</formula>
    </cfRule>
  </conditionalFormatting>
  <conditionalFormatting sqref="C15">
    <cfRule type="expression" dxfId="417" priority="32">
      <formula>$B$15=0</formula>
    </cfRule>
  </conditionalFormatting>
  <conditionalFormatting sqref="C16">
    <cfRule type="expression" dxfId="416" priority="31">
      <formula>$B$16=0</formula>
    </cfRule>
  </conditionalFormatting>
  <conditionalFormatting sqref="C17">
    <cfRule type="expression" dxfId="415" priority="30">
      <formula>$B$17=0</formula>
    </cfRule>
  </conditionalFormatting>
  <conditionalFormatting sqref="C18">
    <cfRule type="expression" dxfId="414" priority="29">
      <formula>$B$18=0</formula>
    </cfRule>
  </conditionalFormatting>
  <conditionalFormatting sqref="C19">
    <cfRule type="expression" dxfId="413" priority="28">
      <formula>$B$19=0</formula>
    </cfRule>
  </conditionalFormatting>
  <conditionalFormatting sqref="C20">
    <cfRule type="expression" dxfId="412" priority="27">
      <formula>$B$20=0</formula>
    </cfRule>
  </conditionalFormatting>
  <conditionalFormatting sqref="C21">
    <cfRule type="expression" dxfId="411" priority="26">
      <formula>$B$21=0</formula>
    </cfRule>
  </conditionalFormatting>
  <conditionalFormatting sqref="C22">
    <cfRule type="expression" dxfId="410" priority="25">
      <formula>$B$22=0</formula>
    </cfRule>
  </conditionalFormatting>
  <conditionalFormatting sqref="C23">
    <cfRule type="expression" dxfId="409" priority="24">
      <formula>$B$23=0</formula>
    </cfRule>
  </conditionalFormatting>
  <conditionalFormatting sqref="C24">
    <cfRule type="expression" dxfId="408" priority="23">
      <formula>$B$24=0</formula>
    </cfRule>
  </conditionalFormatting>
  <conditionalFormatting sqref="C25">
    <cfRule type="expression" dxfId="407" priority="22">
      <formula>$B$25=0</formula>
    </cfRule>
  </conditionalFormatting>
  <conditionalFormatting sqref="C26">
    <cfRule type="expression" dxfId="406" priority="21">
      <formula>$B$26=0</formula>
    </cfRule>
  </conditionalFormatting>
  <conditionalFormatting sqref="C27">
    <cfRule type="expression" dxfId="405" priority="20">
      <formula>$B$27=0</formula>
    </cfRule>
  </conditionalFormatting>
  <conditionalFormatting sqref="C28">
    <cfRule type="expression" dxfId="404" priority="19">
      <formula>$B$28=0</formula>
    </cfRule>
  </conditionalFormatting>
  <conditionalFormatting sqref="C29">
    <cfRule type="expression" dxfId="403" priority="18">
      <formula>$B$29=0</formula>
    </cfRule>
  </conditionalFormatting>
  <conditionalFormatting sqref="C30">
    <cfRule type="expression" dxfId="402" priority="17">
      <formula>$B$30=0</formula>
    </cfRule>
  </conditionalFormatting>
  <conditionalFormatting sqref="C31">
    <cfRule type="expression" dxfId="401" priority="16">
      <formula>$B$31=0</formula>
    </cfRule>
  </conditionalFormatting>
  <conditionalFormatting sqref="C32">
    <cfRule type="expression" dxfId="400" priority="15">
      <formula>$B$32=0</formula>
    </cfRule>
  </conditionalFormatting>
  <conditionalFormatting sqref="C33">
    <cfRule type="expression" dxfId="399" priority="14">
      <formula>$B$33=0</formula>
    </cfRule>
  </conditionalFormatting>
  <conditionalFormatting sqref="C34">
    <cfRule type="expression" dxfId="398" priority="13">
      <formula>$B$34=0</formula>
    </cfRule>
  </conditionalFormatting>
  <conditionalFormatting sqref="C35">
    <cfRule type="expression" dxfId="397" priority="12">
      <formula>$B$35=0</formula>
    </cfRule>
  </conditionalFormatting>
  <conditionalFormatting sqref="C36">
    <cfRule type="expression" dxfId="396" priority="11">
      <formula>$B$36=0</formula>
    </cfRule>
  </conditionalFormatting>
  <conditionalFormatting sqref="C37">
    <cfRule type="expression" dxfId="395" priority="10">
      <formula>$B$37=0</formula>
    </cfRule>
  </conditionalFormatting>
  <conditionalFormatting sqref="C38">
    <cfRule type="expression" dxfId="394" priority="9">
      <formula>$B$38=0</formula>
    </cfRule>
  </conditionalFormatting>
  <conditionalFormatting sqref="C39">
    <cfRule type="expression" dxfId="393" priority="8">
      <formula>$B$39=0</formula>
    </cfRule>
  </conditionalFormatting>
  <conditionalFormatting sqref="C40">
    <cfRule type="expression" dxfId="392" priority="6">
      <formula>$B$40=0</formula>
    </cfRule>
    <cfRule type="expression" dxfId="391" priority="7">
      <formula>$B$40</formula>
    </cfRule>
  </conditionalFormatting>
  <conditionalFormatting sqref="C41">
    <cfRule type="expression" dxfId="390" priority="5">
      <formula>$B$41=0</formula>
    </cfRule>
  </conditionalFormatting>
  <conditionalFormatting sqref="C42">
    <cfRule type="expression" dxfId="389" priority="4">
      <formula>$B$42=0</formula>
    </cfRule>
  </conditionalFormatting>
  <conditionalFormatting sqref="C43">
    <cfRule type="expression" dxfId="388" priority="3">
      <formula>$B$43=0</formula>
    </cfRule>
  </conditionalFormatting>
  <conditionalFormatting sqref="C44">
    <cfRule type="expression" dxfId="387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والعلامات'!B19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والعلامات'!C19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والعلامات'!D19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والعلامات'!E19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والعلامات'!F19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والعلامات'!G19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والعلامات'!H19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والعلامات'!I19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والعلامات'!J19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والعلامات'!K19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والعلامات'!L19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والعلامات'!M19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والعلامات'!N19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والعلامات'!O19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والعلامات'!P19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والعلامات'!Q19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والعلامات'!R19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والعلامات'!S19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والعلامات'!T19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والعلامات'!U19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والعلامات'!V19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والعلامات'!W19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والعلامات'!X19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والعلامات'!Y19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والعلامات'!Z19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والعلامات'!AA19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والعلامات'!AB19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والعلامات'!AC19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والعلامات'!AD19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والعلامات'!AE19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والعلامات'!AF19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والعلامات'!AG19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والعلامات'!AH19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والعلامات'!AI19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والعلامات'!AJ19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والعلامات'!AK19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386" priority="44">
      <formula>"c6&lt;b6"</formula>
    </cfRule>
  </conditionalFormatting>
  <conditionalFormatting sqref="A29:A45">
    <cfRule type="cellIs" dxfId="385" priority="42" operator="equal">
      <formula>0</formula>
    </cfRule>
  </conditionalFormatting>
  <conditionalFormatting sqref="A10:A51">
    <cfRule type="cellIs" dxfId="384" priority="41" operator="equal">
      <formula>0</formula>
    </cfRule>
  </conditionalFormatting>
  <conditionalFormatting sqref="F10:F44">
    <cfRule type="cellIs" dxfId="383" priority="1" stopIfTrue="1" operator="lessThanOrEqual">
      <formula>0</formula>
    </cfRule>
    <cfRule type="containsText" dxfId="382" priority="40" operator="containsText" text="متمكن من المهارة">
      <formula>NOT(ISERROR(SEARCH("متمكن من المهارة",F10)))</formula>
    </cfRule>
  </conditionalFormatting>
  <conditionalFormatting sqref="B10:B44">
    <cfRule type="cellIs" dxfId="381" priority="39" operator="equal">
      <formula>0</formula>
    </cfRule>
  </conditionalFormatting>
  <conditionalFormatting sqref="C10:C44">
    <cfRule type="expression" dxfId="380" priority="38">
      <formula>$B$10=0</formula>
    </cfRule>
  </conditionalFormatting>
  <conditionalFormatting sqref="C10">
    <cfRule type="expression" dxfId="379" priority="37">
      <formula>$B$10=0</formula>
    </cfRule>
  </conditionalFormatting>
  <conditionalFormatting sqref="C11">
    <cfRule type="expression" dxfId="378" priority="36">
      <formula>$B$11=0</formula>
    </cfRule>
  </conditionalFormatting>
  <conditionalFormatting sqref="C12">
    <cfRule type="expression" dxfId="377" priority="35">
      <formula>$B$12=0</formula>
    </cfRule>
  </conditionalFormatting>
  <conditionalFormatting sqref="C13">
    <cfRule type="expression" dxfId="376" priority="34">
      <formula>$B$13=0</formula>
    </cfRule>
  </conditionalFormatting>
  <conditionalFormatting sqref="C14">
    <cfRule type="expression" dxfId="375" priority="33">
      <formula>$B$14=0</formula>
    </cfRule>
  </conditionalFormatting>
  <conditionalFormatting sqref="C15">
    <cfRule type="expression" dxfId="374" priority="32">
      <formula>$B$15=0</formula>
    </cfRule>
  </conditionalFormatting>
  <conditionalFormatting sqref="C16">
    <cfRule type="expression" dxfId="373" priority="31">
      <formula>$B$16=0</formula>
    </cfRule>
  </conditionalFormatting>
  <conditionalFormatting sqref="C17">
    <cfRule type="expression" dxfId="372" priority="30">
      <formula>$B$17=0</formula>
    </cfRule>
  </conditionalFormatting>
  <conditionalFormatting sqref="C18">
    <cfRule type="expression" dxfId="371" priority="29">
      <formula>$B$18=0</formula>
    </cfRule>
  </conditionalFormatting>
  <conditionalFormatting sqref="C19">
    <cfRule type="expression" dxfId="370" priority="28">
      <formula>$B$19=0</formula>
    </cfRule>
  </conditionalFormatting>
  <conditionalFormatting sqref="C20">
    <cfRule type="expression" dxfId="369" priority="27">
      <formula>$B$20=0</formula>
    </cfRule>
  </conditionalFormatting>
  <conditionalFormatting sqref="C21">
    <cfRule type="expression" dxfId="368" priority="26">
      <formula>$B$21=0</formula>
    </cfRule>
  </conditionalFormatting>
  <conditionalFormatting sqref="C22">
    <cfRule type="expression" dxfId="367" priority="25">
      <formula>$B$22=0</formula>
    </cfRule>
  </conditionalFormatting>
  <conditionalFormatting sqref="C23">
    <cfRule type="expression" dxfId="366" priority="24">
      <formula>$B$23=0</formula>
    </cfRule>
  </conditionalFormatting>
  <conditionalFormatting sqref="C24">
    <cfRule type="expression" dxfId="365" priority="23">
      <formula>$B$24=0</formula>
    </cfRule>
  </conditionalFormatting>
  <conditionalFormatting sqref="C25">
    <cfRule type="expression" dxfId="364" priority="22">
      <formula>$B$25=0</formula>
    </cfRule>
  </conditionalFormatting>
  <conditionalFormatting sqref="C26">
    <cfRule type="expression" dxfId="363" priority="21">
      <formula>$B$26=0</formula>
    </cfRule>
  </conditionalFormatting>
  <conditionalFormatting sqref="C27">
    <cfRule type="expression" dxfId="362" priority="20">
      <formula>$B$27=0</formula>
    </cfRule>
  </conditionalFormatting>
  <conditionalFormatting sqref="C28">
    <cfRule type="expression" dxfId="361" priority="19">
      <formula>$B$28=0</formula>
    </cfRule>
  </conditionalFormatting>
  <conditionalFormatting sqref="C29">
    <cfRule type="expression" dxfId="360" priority="18">
      <formula>$B$29=0</formula>
    </cfRule>
  </conditionalFormatting>
  <conditionalFormatting sqref="C30">
    <cfRule type="expression" dxfId="359" priority="17">
      <formula>$B$30=0</formula>
    </cfRule>
  </conditionalFormatting>
  <conditionalFormatting sqref="C31">
    <cfRule type="expression" dxfId="358" priority="16">
      <formula>$B$31=0</formula>
    </cfRule>
  </conditionalFormatting>
  <conditionalFormatting sqref="C32">
    <cfRule type="expression" dxfId="357" priority="15">
      <formula>$B$32=0</formula>
    </cfRule>
  </conditionalFormatting>
  <conditionalFormatting sqref="C33">
    <cfRule type="expression" dxfId="356" priority="14">
      <formula>$B$33=0</formula>
    </cfRule>
  </conditionalFormatting>
  <conditionalFormatting sqref="C34">
    <cfRule type="expression" dxfId="355" priority="13">
      <formula>$B$34=0</formula>
    </cfRule>
  </conditionalFormatting>
  <conditionalFormatting sqref="C35">
    <cfRule type="expression" dxfId="354" priority="12">
      <formula>$B$35=0</formula>
    </cfRule>
  </conditionalFormatting>
  <conditionalFormatting sqref="C36">
    <cfRule type="expression" dxfId="353" priority="11">
      <formula>$B$36=0</formula>
    </cfRule>
  </conditionalFormatting>
  <conditionalFormatting sqref="C37">
    <cfRule type="expression" dxfId="352" priority="10">
      <formula>$B$37=0</formula>
    </cfRule>
  </conditionalFormatting>
  <conditionalFormatting sqref="C38">
    <cfRule type="expression" dxfId="351" priority="9">
      <formula>$B$38=0</formula>
    </cfRule>
  </conditionalFormatting>
  <conditionalFormatting sqref="C39">
    <cfRule type="expression" dxfId="350" priority="8">
      <formula>$B$39=0</formula>
    </cfRule>
  </conditionalFormatting>
  <conditionalFormatting sqref="C40">
    <cfRule type="expression" dxfId="349" priority="6">
      <formula>$B$40=0</formula>
    </cfRule>
    <cfRule type="expression" dxfId="348" priority="7">
      <formula>$B$40</formula>
    </cfRule>
  </conditionalFormatting>
  <conditionalFormatting sqref="C41">
    <cfRule type="expression" dxfId="347" priority="5">
      <formula>$B$41=0</formula>
    </cfRule>
  </conditionalFormatting>
  <conditionalFormatting sqref="C42">
    <cfRule type="expression" dxfId="346" priority="4">
      <formula>$B$42=0</formula>
    </cfRule>
  </conditionalFormatting>
  <conditionalFormatting sqref="C43">
    <cfRule type="expression" dxfId="345" priority="3">
      <formula>$B$43=0</formula>
    </cfRule>
  </conditionalFormatting>
  <conditionalFormatting sqref="C44">
    <cfRule type="expression" dxfId="344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والعلامات'!B18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والعلامات'!C18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والعلامات'!D18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والعلامات'!E18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والعلامات'!F18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والعلامات'!G18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والعلامات'!H18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والعلامات'!I18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والعلامات'!J18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والعلامات'!K18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والعلامات'!L18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والعلامات'!M18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والعلامات'!N18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والعلامات'!O18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والعلامات'!P18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والعلامات'!Q18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والعلامات'!R18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والعلامات'!S18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والعلامات'!T18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والعلامات'!U18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والعلامات'!V18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والعلامات'!W18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والعلامات'!X18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والعلامات'!Y18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والعلامات'!Z18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والعلامات'!AA18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والعلامات'!AB18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والعلامات'!AC18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والعلامات'!AD18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والعلامات'!AE18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والعلامات'!AF18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والعلامات'!AG18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والعلامات'!AH18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والعلامات'!AI18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والعلامات'!AJ18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والعلامات'!AK18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343" priority="44">
      <formula>"c6&lt;b6"</formula>
    </cfRule>
  </conditionalFormatting>
  <conditionalFormatting sqref="A29:A45">
    <cfRule type="cellIs" dxfId="342" priority="42" operator="equal">
      <formula>0</formula>
    </cfRule>
  </conditionalFormatting>
  <conditionalFormatting sqref="A10:A51">
    <cfRule type="cellIs" dxfId="341" priority="41" operator="equal">
      <formula>0</formula>
    </cfRule>
  </conditionalFormatting>
  <conditionalFormatting sqref="F10:F44">
    <cfRule type="cellIs" dxfId="340" priority="1" stopIfTrue="1" operator="lessThanOrEqual">
      <formula>0</formula>
    </cfRule>
    <cfRule type="containsText" dxfId="339" priority="40" operator="containsText" text="متمكن من المهارة">
      <formula>NOT(ISERROR(SEARCH("متمكن من المهارة",F10)))</formula>
    </cfRule>
  </conditionalFormatting>
  <conditionalFormatting sqref="B10:B44">
    <cfRule type="cellIs" dxfId="338" priority="39" operator="equal">
      <formula>0</formula>
    </cfRule>
  </conditionalFormatting>
  <conditionalFormatting sqref="C10:C44">
    <cfRule type="expression" dxfId="337" priority="38">
      <formula>$B$10=0</formula>
    </cfRule>
  </conditionalFormatting>
  <conditionalFormatting sqref="C10">
    <cfRule type="expression" dxfId="336" priority="37">
      <formula>$B$10=0</formula>
    </cfRule>
  </conditionalFormatting>
  <conditionalFormatting sqref="C11">
    <cfRule type="expression" dxfId="335" priority="36">
      <formula>$B$11=0</formula>
    </cfRule>
  </conditionalFormatting>
  <conditionalFormatting sqref="C12">
    <cfRule type="expression" dxfId="334" priority="35">
      <formula>$B$12=0</formula>
    </cfRule>
  </conditionalFormatting>
  <conditionalFormatting sqref="C13">
    <cfRule type="expression" dxfId="333" priority="34">
      <formula>$B$13=0</formula>
    </cfRule>
  </conditionalFormatting>
  <conditionalFormatting sqref="C14">
    <cfRule type="expression" dxfId="332" priority="33">
      <formula>$B$14=0</formula>
    </cfRule>
  </conditionalFormatting>
  <conditionalFormatting sqref="C15">
    <cfRule type="expression" dxfId="331" priority="32">
      <formula>$B$15=0</formula>
    </cfRule>
  </conditionalFormatting>
  <conditionalFormatting sqref="C16">
    <cfRule type="expression" dxfId="330" priority="31">
      <formula>$B$16=0</formula>
    </cfRule>
  </conditionalFormatting>
  <conditionalFormatting sqref="C17">
    <cfRule type="expression" dxfId="329" priority="30">
      <formula>$B$17=0</formula>
    </cfRule>
  </conditionalFormatting>
  <conditionalFormatting sqref="C18">
    <cfRule type="expression" dxfId="328" priority="29">
      <formula>$B$18=0</formula>
    </cfRule>
  </conditionalFormatting>
  <conditionalFormatting sqref="C19">
    <cfRule type="expression" dxfId="327" priority="28">
      <formula>$B$19=0</formula>
    </cfRule>
  </conditionalFormatting>
  <conditionalFormatting sqref="C20">
    <cfRule type="expression" dxfId="326" priority="27">
      <formula>$B$20=0</formula>
    </cfRule>
  </conditionalFormatting>
  <conditionalFormatting sqref="C21">
    <cfRule type="expression" dxfId="325" priority="26">
      <formula>$B$21=0</formula>
    </cfRule>
  </conditionalFormatting>
  <conditionalFormatting sqref="C22">
    <cfRule type="expression" dxfId="324" priority="25">
      <formula>$B$22=0</formula>
    </cfRule>
  </conditionalFormatting>
  <conditionalFormatting sqref="C23">
    <cfRule type="expression" dxfId="323" priority="24">
      <formula>$B$23=0</formula>
    </cfRule>
  </conditionalFormatting>
  <conditionalFormatting sqref="C24">
    <cfRule type="expression" dxfId="322" priority="23">
      <formula>$B$24=0</formula>
    </cfRule>
  </conditionalFormatting>
  <conditionalFormatting sqref="C25">
    <cfRule type="expression" dxfId="321" priority="22">
      <formula>$B$25=0</formula>
    </cfRule>
  </conditionalFormatting>
  <conditionalFormatting sqref="C26">
    <cfRule type="expression" dxfId="320" priority="21">
      <formula>$B$26=0</formula>
    </cfRule>
  </conditionalFormatting>
  <conditionalFormatting sqref="C27">
    <cfRule type="expression" dxfId="319" priority="20">
      <formula>$B$27=0</formula>
    </cfRule>
  </conditionalFormatting>
  <conditionalFormatting sqref="C28">
    <cfRule type="expression" dxfId="318" priority="19">
      <formula>$B$28=0</formula>
    </cfRule>
  </conditionalFormatting>
  <conditionalFormatting sqref="C29">
    <cfRule type="expression" dxfId="317" priority="18">
      <formula>$B$29=0</formula>
    </cfRule>
  </conditionalFormatting>
  <conditionalFormatting sqref="C30">
    <cfRule type="expression" dxfId="316" priority="17">
      <formula>$B$30=0</formula>
    </cfRule>
  </conditionalFormatting>
  <conditionalFormatting sqref="C31">
    <cfRule type="expression" dxfId="315" priority="16">
      <formula>$B$31=0</formula>
    </cfRule>
  </conditionalFormatting>
  <conditionalFormatting sqref="C32">
    <cfRule type="expression" dxfId="314" priority="15">
      <formula>$B$32=0</formula>
    </cfRule>
  </conditionalFormatting>
  <conditionalFormatting sqref="C33">
    <cfRule type="expression" dxfId="313" priority="14">
      <formula>$B$33=0</formula>
    </cfRule>
  </conditionalFormatting>
  <conditionalFormatting sqref="C34">
    <cfRule type="expression" dxfId="312" priority="13">
      <formula>$B$34=0</formula>
    </cfRule>
  </conditionalFormatting>
  <conditionalFormatting sqref="C35">
    <cfRule type="expression" dxfId="311" priority="12">
      <formula>$B$35=0</formula>
    </cfRule>
  </conditionalFormatting>
  <conditionalFormatting sqref="C36">
    <cfRule type="expression" dxfId="310" priority="11">
      <formula>$B$36=0</formula>
    </cfRule>
  </conditionalFormatting>
  <conditionalFormatting sqref="C37">
    <cfRule type="expression" dxfId="309" priority="10">
      <formula>$B$37=0</formula>
    </cfRule>
  </conditionalFormatting>
  <conditionalFormatting sqref="C38">
    <cfRule type="expression" dxfId="308" priority="9">
      <formula>$B$38=0</formula>
    </cfRule>
  </conditionalFormatting>
  <conditionalFormatting sqref="C39">
    <cfRule type="expression" dxfId="307" priority="8">
      <formula>$B$39=0</formula>
    </cfRule>
  </conditionalFormatting>
  <conditionalFormatting sqref="C40">
    <cfRule type="expression" dxfId="306" priority="6">
      <formula>$B$40=0</formula>
    </cfRule>
    <cfRule type="expression" dxfId="305" priority="7">
      <formula>$B$40</formula>
    </cfRule>
  </conditionalFormatting>
  <conditionalFormatting sqref="C41">
    <cfRule type="expression" dxfId="304" priority="5">
      <formula>$B$41=0</formula>
    </cfRule>
  </conditionalFormatting>
  <conditionalFormatting sqref="C42">
    <cfRule type="expression" dxfId="303" priority="4">
      <formula>$B$42=0</formula>
    </cfRule>
  </conditionalFormatting>
  <conditionalFormatting sqref="C43">
    <cfRule type="expression" dxfId="302" priority="3">
      <formula>$B$43=0</formula>
    </cfRule>
  </conditionalFormatting>
  <conditionalFormatting sqref="C44">
    <cfRule type="expression" dxfId="301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25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والعلامات'!B17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والعلامات'!C17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والعلامات'!D17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والعلامات'!E17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والعلامات'!F17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والعلامات'!G17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والعلامات'!H17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والعلامات'!I17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والعلامات'!J17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والعلامات'!K17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والعلامات'!L17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والعلامات'!M17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والعلامات'!N17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والعلامات'!O17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والعلامات'!P17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والعلامات'!Q17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والعلامات'!R17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والعلامات'!S17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والعلامات'!T17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والعلامات'!U17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والعلامات'!V17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والعلامات'!W17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والعلامات'!X17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والعلامات'!Y17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والعلامات'!Z17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والعلامات'!AA17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والعلامات'!AB17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والعلامات'!AC17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والعلامات'!AD17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والعلامات'!AE17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والعلامات'!AF17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والعلامات'!AG17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والعلامات'!AH17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والعلامات'!AI17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والعلامات'!AJ17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والعلامات'!AK17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300" priority="44">
      <formula>"c6&lt;b6"</formula>
    </cfRule>
  </conditionalFormatting>
  <conditionalFormatting sqref="A29:A45">
    <cfRule type="cellIs" dxfId="299" priority="42" operator="equal">
      <formula>0</formula>
    </cfRule>
  </conditionalFormatting>
  <conditionalFormatting sqref="A10:A51">
    <cfRule type="cellIs" dxfId="298" priority="41" operator="equal">
      <formula>0</formula>
    </cfRule>
  </conditionalFormatting>
  <conditionalFormatting sqref="F10:F44">
    <cfRule type="cellIs" dxfId="297" priority="1" stopIfTrue="1" operator="lessThanOrEqual">
      <formula>0</formula>
    </cfRule>
    <cfRule type="containsText" dxfId="296" priority="40" operator="containsText" text="متمكن من المهارة">
      <formula>NOT(ISERROR(SEARCH("متمكن من المهارة",F10)))</formula>
    </cfRule>
  </conditionalFormatting>
  <conditionalFormatting sqref="B10:B44">
    <cfRule type="cellIs" dxfId="295" priority="39" operator="equal">
      <formula>0</formula>
    </cfRule>
  </conditionalFormatting>
  <conditionalFormatting sqref="C10:C44">
    <cfRule type="expression" dxfId="294" priority="38">
      <formula>$B$10=0</formula>
    </cfRule>
  </conditionalFormatting>
  <conditionalFormatting sqref="C10">
    <cfRule type="expression" dxfId="293" priority="37">
      <formula>$B$10=0</formula>
    </cfRule>
  </conditionalFormatting>
  <conditionalFormatting sqref="C11">
    <cfRule type="expression" dxfId="292" priority="36">
      <formula>$B$11=0</formula>
    </cfRule>
  </conditionalFormatting>
  <conditionalFormatting sqref="C12">
    <cfRule type="expression" dxfId="291" priority="35">
      <formula>$B$12=0</formula>
    </cfRule>
  </conditionalFormatting>
  <conditionalFormatting sqref="C13">
    <cfRule type="expression" dxfId="290" priority="34">
      <formula>$B$13=0</formula>
    </cfRule>
  </conditionalFormatting>
  <conditionalFormatting sqref="C14">
    <cfRule type="expression" dxfId="289" priority="33">
      <formula>$B$14=0</formula>
    </cfRule>
  </conditionalFormatting>
  <conditionalFormatting sqref="C15">
    <cfRule type="expression" dxfId="288" priority="32">
      <formula>$B$15=0</formula>
    </cfRule>
  </conditionalFormatting>
  <conditionalFormatting sqref="C16">
    <cfRule type="expression" dxfId="287" priority="31">
      <formula>$B$16=0</formula>
    </cfRule>
  </conditionalFormatting>
  <conditionalFormatting sqref="C17">
    <cfRule type="expression" dxfId="286" priority="30">
      <formula>$B$17=0</formula>
    </cfRule>
  </conditionalFormatting>
  <conditionalFormatting sqref="C18">
    <cfRule type="expression" dxfId="285" priority="29">
      <formula>$B$18=0</formula>
    </cfRule>
  </conditionalFormatting>
  <conditionalFormatting sqref="C19">
    <cfRule type="expression" dxfId="284" priority="28">
      <formula>$B$19=0</formula>
    </cfRule>
  </conditionalFormatting>
  <conditionalFormatting sqref="C20">
    <cfRule type="expression" dxfId="283" priority="27">
      <formula>$B$20=0</formula>
    </cfRule>
  </conditionalFormatting>
  <conditionalFormatting sqref="C21">
    <cfRule type="expression" dxfId="282" priority="26">
      <formula>$B$21=0</formula>
    </cfRule>
  </conditionalFormatting>
  <conditionalFormatting sqref="C22">
    <cfRule type="expression" dxfId="281" priority="25">
      <formula>$B$22=0</formula>
    </cfRule>
  </conditionalFormatting>
  <conditionalFormatting sqref="C23">
    <cfRule type="expression" dxfId="280" priority="24">
      <formula>$B$23=0</formula>
    </cfRule>
  </conditionalFormatting>
  <conditionalFormatting sqref="C24">
    <cfRule type="expression" dxfId="279" priority="23">
      <formula>$B$24=0</formula>
    </cfRule>
  </conditionalFormatting>
  <conditionalFormatting sqref="C25">
    <cfRule type="expression" dxfId="278" priority="22">
      <formula>$B$25=0</formula>
    </cfRule>
  </conditionalFormatting>
  <conditionalFormatting sqref="C26">
    <cfRule type="expression" dxfId="277" priority="21">
      <formula>$B$26=0</formula>
    </cfRule>
  </conditionalFormatting>
  <conditionalFormatting sqref="C27">
    <cfRule type="expression" dxfId="276" priority="20">
      <formula>$B$27=0</formula>
    </cfRule>
  </conditionalFormatting>
  <conditionalFormatting sqref="C28">
    <cfRule type="expression" dxfId="275" priority="19">
      <formula>$B$28=0</formula>
    </cfRule>
  </conditionalFormatting>
  <conditionalFormatting sqref="C29">
    <cfRule type="expression" dxfId="274" priority="18">
      <formula>$B$29=0</formula>
    </cfRule>
  </conditionalFormatting>
  <conditionalFormatting sqref="C30">
    <cfRule type="expression" dxfId="273" priority="17">
      <formula>$B$30=0</formula>
    </cfRule>
  </conditionalFormatting>
  <conditionalFormatting sqref="C31">
    <cfRule type="expression" dxfId="272" priority="16">
      <formula>$B$31=0</formula>
    </cfRule>
  </conditionalFormatting>
  <conditionalFormatting sqref="C32">
    <cfRule type="expression" dxfId="271" priority="15">
      <formula>$B$32=0</formula>
    </cfRule>
  </conditionalFormatting>
  <conditionalFormatting sqref="C33">
    <cfRule type="expression" dxfId="270" priority="14">
      <formula>$B$33=0</formula>
    </cfRule>
  </conditionalFormatting>
  <conditionalFormatting sqref="C34">
    <cfRule type="expression" dxfId="269" priority="13">
      <formula>$B$34=0</formula>
    </cfRule>
  </conditionalFormatting>
  <conditionalFormatting sqref="C35">
    <cfRule type="expression" dxfId="268" priority="12">
      <formula>$B$35=0</formula>
    </cfRule>
  </conditionalFormatting>
  <conditionalFormatting sqref="C36">
    <cfRule type="expression" dxfId="267" priority="11">
      <formula>$B$36=0</formula>
    </cfRule>
  </conditionalFormatting>
  <conditionalFormatting sqref="C37">
    <cfRule type="expression" dxfId="266" priority="10">
      <formula>$B$37=0</formula>
    </cfRule>
  </conditionalFormatting>
  <conditionalFormatting sqref="C38">
    <cfRule type="expression" dxfId="265" priority="9">
      <formula>$B$38=0</formula>
    </cfRule>
  </conditionalFormatting>
  <conditionalFormatting sqref="C39">
    <cfRule type="expression" dxfId="264" priority="8">
      <formula>$B$39=0</formula>
    </cfRule>
  </conditionalFormatting>
  <conditionalFormatting sqref="C40">
    <cfRule type="expression" dxfId="263" priority="6">
      <formula>$B$40=0</formula>
    </cfRule>
    <cfRule type="expression" dxfId="262" priority="7">
      <formula>$B$40</formula>
    </cfRule>
  </conditionalFormatting>
  <conditionalFormatting sqref="C41">
    <cfRule type="expression" dxfId="261" priority="5">
      <formula>$B$41=0</formula>
    </cfRule>
  </conditionalFormatting>
  <conditionalFormatting sqref="C42">
    <cfRule type="expression" dxfId="260" priority="4">
      <formula>$B$42=0</formula>
    </cfRule>
  </conditionalFormatting>
  <conditionalFormatting sqref="C43">
    <cfRule type="expression" dxfId="259" priority="3">
      <formula>$B$43=0</formula>
    </cfRule>
  </conditionalFormatting>
  <conditionalFormatting sqref="C44">
    <cfRule type="expression" dxfId="258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rightToLeft="1" workbookViewId="0">
      <selection activeCell="B16" sqref="B16"/>
    </sheetView>
  </sheetViews>
  <sheetFormatPr defaultRowHeight="14.25" x14ac:dyDescent="0.2"/>
  <cols>
    <col min="1" max="1" width="9" style="13"/>
    <col min="2" max="2" width="15" style="13" bestFit="1" customWidth="1"/>
    <col min="3" max="3" width="9.625" style="13" customWidth="1"/>
    <col min="4" max="4" width="9" style="13"/>
    <col min="5" max="5" width="9.625" style="13" bestFit="1" customWidth="1"/>
    <col min="6" max="6" width="10" style="13" customWidth="1"/>
    <col min="7" max="16384" width="9" style="13"/>
  </cols>
  <sheetData>
    <row r="1" spans="1:7" ht="18" x14ac:dyDescent="0.25">
      <c r="B1" s="71" t="s">
        <v>32</v>
      </c>
      <c r="C1" s="71"/>
      <c r="D1" s="71"/>
      <c r="E1" s="71"/>
      <c r="F1" s="71"/>
    </row>
    <row r="2" spans="1:7" ht="18" x14ac:dyDescent="0.25">
      <c r="B2" s="33"/>
      <c r="C2" s="33"/>
      <c r="D2" s="33"/>
      <c r="E2" s="33"/>
    </row>
    <row r="3" spans="1:7" ht="18" x14ac:dyDescent="0.25">
      <c r="A3" s="70" t="s">
        <v>26</v>
      </c>
      <c r="B3" s="70"/>
      <c r="C3" s="70">
        <f>'اسماء التلاميذ والعلامات'!B59</f>
        <v>0</v>
      </c>
      <c r="D3" s="70"/>
    </row>
    <row r="4" spans="1:7" ht="18" x14ac:dyDescent="0.25">
      <c r="A4" s="70" t="s">
        <v>28</v>
      </c>
      <c r="B4" s="70"/>
      <c r="C4" s="70">
        <f>'اسماء التلاميذ والعلامات'!B63</f>
        <v>0</v>
      </c>
      <c r="D4" s="70"/>
    </row>
    <row r="5" spans="1:7" ht="18" x14ac:dyDescent="0.25">
      <c r="A5" s="70" t="s">
        <v>27</v>
      </c>
      <c r="B5" s="70"/>
      <c r="C5" s="70">
        <f>'اسماء التلاميذ والعلامات'!B60</f>
        <v>0</v>
      </c>
      <c r="D5" s="70"/>
    </row>
    <row r="6" spans="1:7" ht="18" x14ac:dyDescent="0.25">
      <c r="A6" s="72" t="s">
        <v>35</v>
      </c>
      <c r="B6" s="73"/>
      <c r="C6" s="72">
        <f>'اسماء التلاميذ والعلامات'!B62</f>
        <v>0</v>
      </c>
      <c r="D6" s="73"/>
    </row>
    <row r="7" spans="1:7" ht="18" x14ac:dyDescent="0.25">
      <c r="A7" s="72" t="s">
        <v>36</v>
      </c>
      <c r="B7" s="73"/>
      <c r="C7" s="74" t="e">
        <f>SUM(C11:C49)/C6</f>
        <v>#DIV/0!</v>
      </c>
      <c r="D7" s="75"/>
    </row>
    <row r="8" spans="1:7" ht="18" x14ac:dyDescent="0.25">
      <c r="A8" s="70" t="s">
        <v>29</v>
      </c>
      <c r="B8" s="70"/>
      <c r="C8" s="70">
        <f>'اسماء التلاميذ والعلامات'!B61</f>
        <v>0</v>
      </c>
      <c r="D8" s="70"/>
    </row>
    <row r="10" spans="1:7" ht="15" x14ac:dyDescent="0.25">
      <c r="A10" s="52" t="s">
        <v>0</v>
      </c>
      <c r="B10" s="52" t="s">
        <v>1</v>
      </c>
      <c r="C10" s="52" t="s">
        <v>24</v>
      </c>
      <c r="E10" s="50" t="s">
        <v>69</v>
      </c>
      <c r="F10" s="51" t="s">
        <v>70</v>
      </c>
    </row>
    <row r="11" spans="1:7" x14ac:dyDescent="0.2">
      <c r="A11" s="22">
        <v>1</v>
      </c>
      <c r="B11" s="22">
        <f>'اسماء التلاميذ والعلامات'!B11</f>
        <v>0</v>
      </c>
      <c r="C11" s="22">
        <f>'اسماء التلاميذ والعلامات'!AL11</f>
        <v>0</v>
      </c>
      <c r="E11" s="49" t="s">
        <v>52</v>
      </c>
      <c r="F11" s="39">
        <f>COUNTIFS(C11:C49,"&gt;=90")</f>
        <v>0</v>
      </c>
    </row>
    <row r="12" spans="1:7" ht="14.25" customHeight="1" x14ac:dyDescent="0.2">
      <c r="A12" s="22">
        <v>2</v>
      </c>
      <c r="B12" s="22">
        <f>'اسماء التلاميذ والعلامات'!B12</f>
        <v>0</v>
      </c>
      <c r="C12" s="22">
        <f>'اسماء التلاميذ والعلامات'!AL12</f>
        <v>0</v>
      </c>
      <c r="E12" s="49" t="s">
        <v>53</v>
      </c>
      <c r="F12" s="39">
        <f>COUNTIFS(C11:C49,"&lt;90",C11:C49,"&gt;=75")</f>
        <v>0</v>
      </c>
      <c r="G12" s="34"/>
    </row>
    <row r="13" spans="1:7" x14ac:dyDescent="0.2">
      <c r="A13" s="22">
        <v>3</v>
      </c>
      <c r="B13" s="22">
        <f>'اسماء التلاميذ والعلامات'!B13</f>
        <v>0</v>
      </c>
      <c r="C13" s="22">
        <f>'اسماء التلاميذ والعلامات'!AL13</f>
        <v>0</v>
      </c>
      <c r="E13" s="49" t="s">
        <v>56</v>
      </c>
      <c r="F13" s="39">
        <f>COUNTIFS(C11:C49,"&lt;75",C11:C49,"&gt;=55")</f>
        <v>0</v>
      </c>
      <c r="G13" s="34"/>
    </row>
    <row r="14" spans="1:7" x14ac:dyDescent="0.2">
      <c r="A14" s="22">
        <v>4</v>
      </c>
      <c r="B14" s="22">
        <f>'اسماء التلاميذ والعلامات'!B14</f>
        <v>0</v>
      </c>
      <c r="C14" s="22">
        <f>'اسماء التلاميذ والعلامات'!AL14</f>
        <v>0</v>
      </c>
      <c r="E14" s="49" t="s">
        <v>54</v>
      </c>
      <c r="F14" s="39">
        <f>COUNTIFS(C11:C49,"&lt;55",C11:C49,"&gt;=40")</f>
        <v>0</v>
      </c>
    </row>
    <row r="15" spans="1:7" x14ac:dyDescent="0.2">
      <c r="A15" s="22">
        <v>5</v>
      </c>
      <c r="B15" s="22">
        <f>'اسماء التلاميذ والعلامات'!B15</f>
        <v>0</v>
      </c>
      <c r="C15" s="22">
        <f>'اسماء التلاميذ والعلامات'!AL15</f>
        <v>0</v>
      </c>
      <c r="E15" s="49" t="s">
        <v>55</v>
      </c>
      <c r="F15" s="39">
        <f>COUNTIFS(C11:C49,"&lt;40",C11:C49,"&gt;0")</f>
        <v>0</v>
      </c>
    </row>
    <row r="16" spans="1:7" x14ac:dyDescent="0.2">
      <c r="A16" s="22">
        <v>6</v>
      </c>
      <c r="B16" s="22">
        <f>'اسماء التلاميذ والعلامات'!B16</f>
        <v>0</v>
      </c>
      <c r="C16" s="22">
        <f>'اسماء التلاميذ والعلامات'!AL16</f>
        <v>0</v>
      </c>
    </row>
    <row r="17" spans="1:3" x14ac:dyDescent="0.2">
      <c r="A17" s="22">
        <v>7</v>
      </c>
      <c r="B17" s="22">
        <f>'اسماء التلاميذ والعلامات'!B17</f>
        <v>0</v>
      </c>
      <c r="C17" s="22">
        <f>'اسماء التلاميذ والعلامات'!AL17</f>
        <v>0</v>
      </c>
    </row>
    <row r="18" spans="1:3" x14ac:dyDescent="0.2">
      <c r="A18" s="22">
        <v>8</v>
      </c>
      <c r="B18" s="22">
        <f>'اسماء التلاميذ والعلامات'!B18</f>
        <v>0</v>
      </c>
      <c r="C18" s="22">
        <f>'اسماء التلاميذ والعلامات'!AL18</f>
        <v>0</v>
      </c>
    </row>
    <row r="19" spans="1:3" x14ac:dyDescent="0.2">
      <c r="A19" s="22">
        <v>9</v>
      </c>
      <c r="B19" s="22">
        <f>'اسماء التلاميذ والعلامات'!B19</f>
        <v>0</v>
      </c>
      <c r="C19" s="22">
        <f>'اسماء التلاميذ والعلامات'!AL19</f>
        <v>0</v>
      </c>
    </row>
    <row r="20" spans="1:3" x14ac:dyDescent="0.2">
      <c r="A20" s="22">
        <v>10</v>
      </c>
      <c r="B20" s="22">
        <f>'اسماء التلاميذ والعلامات'!B20</f>
        <v>0</v>
      </c>
      <c r="C20" s="22">
        <f>'اسماء التلاميذ والعلامات'!AL20</f>
        <v>0</v>
      </c>
    </row>
    <row r="21" spans="1:3" x14ac:dyDescent="0.2">
      <c r="A21" s="22">
        <v>11</v>
      </c>
      <c r="B21" s="22">
        <f>'اسماء التلاميذ والعلامات'!B21</f>
        <v>0</v>
      </c>
      <c r="C21" s="22">
        <f>'اسماء التلاميذ والعلامات'!AL21</f>
        <v>0</v>
      </c>
    </row>
    <row r="22" spans="1:3" x14ac:dyDescent="0.2">
      <c r="A22" s="22">
        <v>12</v>
      </c>
      <c r="B22" s="22">
        <f>'اسماء التلاميذ والعلامات'!B22</f>
        <v>0</v>
      </c>
      <c r="C22" s="22">
        <f>'اسماء التلاميذ والعلامات'!AL22</f>
        <v>0</v>
      </c>
    </row>
    <row r="23" spans="1:3" x14ac:dyDescent="0.2">
      <c r="A23" s="22">
        <v>13</v>
      </c>
      <c r="B23" s="22">
        <f>'اسماء التلاميذ والعلامات'!B23</f>
        <v>0</v>
      </c>
      <c r="C23" s="22">
        <f>'اسماء التلاميذ والعلامات'!AL23</f>
        <v>0</v>
      </c>
    </row>
    <row r="24" spans="1:3" x14ac:dyDescent="0.2">
      <c r="A24" s="22">
        <v>14</v>
      </c>
      <c r="B24" s="22">
        <f>'اسماء التلاميذ والعلامات'!B24</f>
        <v>0</v>
      </c>
      <c r="C24" s="22">
        <f>'اسماء التلاميذ والعلامات'!AL24</f>
        <v>0</v>
      </c>
    </row>
    <row r="25" spans="1:3" x14ac:dyDescent="0.2">
      <c r="A25" s="22">
        <v>15</v>
      </c>
      <c r="B25" s="22">
        <f>'اسماء التلاميذ والعلامات'!B25</f>
        <v>0</v>
      </c>
      <c r="C25" s="22">
        <f>'اسماء التلاميذ والعلامات'!AL25</f>
        <v>0</v>
      </c>
    </row>
    <row r="26" spans="1:3" x14ac:dyDescent="0.2">
      <c r="A26" s="22">
        <v>16</v>
      </c>
      <c r="B26" s="22">
        <f>'اسماء التلاميذ والعلامات'!B26</f>
        <v>0</v>
      </c>
      <c r="C26" s="22">
        <f>'اسماء التلاميذ والعلامات'!AL26</f>
        <v>0</v>
      </c>
    </row>
    <row r="27" spans="1:3" x14ac:dyDescent="0.2">
      <c r="A27" s="22">
        <v>17</v>
      </c>
      <c r="B27" s="22">
        <f>'اسماء التلاميذ والعلامات'!B27</f>
        <v>0</v>
      </c>
      <c r="C27" s="22">
        <f>'اسماء التلاميذ والعلامات'!AL27</f>
        <v>0</v>
      </c>
    </row>
    <row r="28" spans="1:3" x14ac:dyDescent="0.2">
      <c r="A28" s="22">
        <v>18</v>
      </c>
      <c r="B28" s="22">
        <f>'اسماء التلاميذ والعلامات'!B28</f>
        <v>0</v>
      </c>
      <c r="C28" s="22">
        <f>'اسماء التلاميذ والعلامات'!AL28</f>
        <v>0</v>
      </c>
    </row>
    <row r="29" spans="1:3" x14ac:dyDescent="0.2">
      <c r="A29" s="22">
        <v>19</v>
      </c>
      <c r="B29" s="22">
        <f>'اسماء التلاميذ والعلامات'!B29</f>
        <v>0</v>
      </c>
      <c r="C29" s="22">
        <f>'اسماء التلاميذ والعلامات'!AL29</f>
        <v>0</v>
      </c>
    </row>
    <row r="30" spans="1:3" x14ac:dyDescent="0.2">
      <c r="A30" s="22">
        <v>20</v>
      </c>
      <c r="B30" s="22">
        <f>'اسماء التلاميذ والعلامات'!B30</f>
        <v>0</v>
      </c>
      <c r="C30" s="22">
        <f>'اسماء التلاميذ والعلامات'!AL30</f>
        <v>0</v>
      </c>
    </row>
    <row r="31" spans="1:3" x14ac:dyDescent="0.2">
      <c r="A31" s="22">
        <v>21</v>
      </c>
      <c r="B31" s="22">
        <f>'اسماء التلاميذ والعلامات'!B31</f>
        <v>0</v>
      </c>
      <c r="C31" s="22">
        <f>'اسماء التلاميذ والعلامات'!AL31</f>
        <v>0</v>
      </c>
    </row>
    <row r="32" spans="1:3" x14ac:dyDescent="0.2">
      <c r="A32" s="22">
        <v>22</v>
      </c>
      <c r="B32" s="22">
        <f>'اسماء التلاميذ والعلامات'!B32</f>
        <v>0</v>
      </c>
      <c r="C32" s="22">
        <f>'اسماء التلاميذ والعلامات'!AL32</f>
        <v>0</v>
      </c>
    </row>
    <row r="33" spans="1:3" x14ac:dyDescent="0.2">
      <c r="A33" s="22">
        <v>23</v>
      </c>
      <c r="B33" s="22">
        <f>'اسماء التلاميذ والعلامات'!B33</f>
        <v>0</v>
      </c>
      <c r="C33" s="22">
        <f>'اسماء التلاميذ والعلامات'!AL33</f>
        <v>0</v>
      </c>
    </row>
    <row r="34" spans="1:3" x14ac:dyDescent="0.2">
      <c r="A34" s="22">
        <v>24</v>
      </c>
      <c r="B34" s="22">
        <f>'اسماء التلاميذ والعلامات'!B34</f>
        <v>0</v>
      </c>
      <c r="C34" s="22">
        <f>'اسماء التلاميذ والعلامات'!AL34</f>
        <v>0</v>
      </c>
    </row>
    <row r="35" spans="1:3" x14ac:dyDescent="0.2">
      <c r="A35" s="22">
        <v>25</v>
      </c>
      <c r="B35" s="22">
        <f>'اسماء التلاميذ والعلامات'!B35</f>
        <v>0</v>
      </c>
      <c r="C35" s="22">
        <f>'اسماء التلاميذ والعلامات'!AL35</f>
        <v>0</v>
      </c>
    </row>
    <row r="36" spans="1:3" x14ac:dyDescent="0.2">
      <c r="A36" s="22">
        <v>26</v>
      </c>
      <c r="B36" s="22">
        <f>'اسماء التلاميذ والعلامات'!B36</f>
        <v>0</v>
      </c>
      <c r="C36" s="22">
        <f>'اسماء التلاميذ والعلامات'!AL36</f>
        <v>0</v>
      </c>
    </row>
    <row r="37" spans="1:3" x14ac:dyDescent="0.2">
      <c r="A37" s="22">
        <v>27</v>
      </c>
      <c r="B37" s="22">
        <f>'اسماء التلاميذ والعلامات'!B37</f>
        <v>0</v>
      </c>
      <c r="C37" s="22">
        <f>'اسماء التلاميذ والعلامات'!AL37</f>
        <v>0</v>
      </c>
    </row>
    <row r="38" spans="1:3" x14ac:dyDescent="0.2">
      <c r="A38" s="22">
        <v>28</v>
      </c>
      <c r="B38" s="22">
        <f>'اسماء التلاميذ والعلامات'!B38</f>
        <v>0</v>
      </c>
      <c r="C38" s="22">
        <f>'اسماء التلاميذ والعلامات'!AL38</f>
        <v>0</v>
      </c>
    </row>
    <row r="39" spans="1:3" x14ac:dyDescent="0.2">
      <c r="A39" s="22">
        <v>29</v>
      </c>
      <c r="B39" s="22">
        <f>'اسماء التلاميذ والعلامات'!B39</f>
        <v>0</v>
      </c>
      <c r="C39" s="22">
        <f>'اسماء التلاميذ والعلامات'!AL39</f>
        <v>0</v>
      </c>
    </row>
    <row r="40" spans="1:3" x14ac:dyDescent="0.2">
      <c r="A40" s="22">
        <v>30</v>
      </c>
      <c r="B40" s="22">
        <f>'اسماء التلاميذ والعلامات'!B40</f>
        <v>0</v>
      </c>
      <c r="C40" s="22">
        <f>'اسماء التلاميذ والعلامات'!AL40</f>
        <v>0</v>
      </c>
    </row>
    <row r="41" spans="1:3" x14ac:dyDescent="0.2">
      <c r="A41" s="22">
        <v>31</v>
      </c>
      <c r="B41" s="22">
        <f>'اسماء التلاميذ والعلامات'!B41</f>
        <v>0</v>
      </c>
      <c r="C41" s="22">
        <f>'اسماء التلاميذ والعلامات'!AL41</f>
        <v>0</v>
      </c>
    </row>
    <row r="42" spans="1:3" x14ac:dyDescent="0.2">
      <c r="A42" s="22">
        <v>32</v>
      </c>
      <c r="B42" s="22">
        <f>'اسماء التلاميذ والعلامات'!B42</f>
        <v>0</v>
      </c>
      <c r="C42" s="22">
        <f>'اسماء التلاميذ والعلامات'!AL42</f>
        <v>0</v>
      </c>
    </row>
    <row r="43" spans="1:3" x14ac:dyDescent="0.2">
      <c r="A43" s="22">
        <v>33</v>
      </c>
      <c r="B43" s="22">
        <f>'اسماء التلاميذ والعلامات'!B43</f>
        <v>0</v>
      </c>
      <c r="C43" s="22">
        <f>'اسماء التلاميذ والعلامات'!AL43</f>
        <v>0</v>
      </c>
    </row>
    <row r="44" spans="1:3" x14ac:dyDescent="0.2">
      <c r="A44" s="22">
        <v>34</v>
      </c>
      <c r="B44" s="22">
        <f>'اسماء التلاميذ والعلامات'!B44</f>
        <v>0</v>
      </c>
      <c r="C44" s="22">
        <f>'اسماء التلاميذ والعلامات'!AL44</f>
        <v>0</v>
      </c>
    </row>
    <row r="45" spans="1:3" x14ac:dyDescent="0.2">
      <c r="A45" s="22">
        <v>35</v>
      </c>
      <c r="B45" s="22">
        <f>'اسماء التلاميذ والعلامات'!B45</f>
        <v>0</v>
      </c>
      <c r="C45" s="22">
        <f>'اسماء التلاميذ والعلامات'!AL45</f>
        <v>0</v>
      </c>
    </row>
    <row r="46" spans="1:3" x14ac:dyDescent="0.2">
      <c r="A46" s="22">
        <v>36</v>
      </c>
      <c r="B46" s="22">
        <f>'اسماء التلاميذ والعلامات'!B46</f>
        <v>0</v>
      </c>
      <c r="C46" s="22">
        <f>'اسماء التلاميذ والعلامات'!AL46</f>
        <v>0</v>
      </c>
    </row>
    <row r="47" spans="1:3" x14ac:dyDescent="0.2">
      <c r="A47" s="22">
        <v>37</v>
      </c>
      <c r="B47" s="22">
        <f>'اسماء التلاميذ والعلامات'!B47</f>
        <v>0</v>
      </c>
      <c r="C47" s="22">
        <f>'اسماء التلاميذ والعلامات'!AL47</f>
        <v>0</v>
      </c>
    </row>
    <row r="48" spans="1:3" x14ac:dyDescent="0.2">
      <c r="A48" s="22">
        <v>38</v>
      </c>
      <c r="B48" s="22">
        <f>'اسماء التلاميذ والعلامات'!B48</f>
        <v>0</v>
      </c>
      <c r="C48" s="22">
        <f>'اسماء التلاميذ والعلامات'!AL48</f>
        <v>0</v>
      </c>
    </row>
    <row r="49" spans="1:3" x14ac:dyDescent="0.2">
      <c r="A49" s="22">
        <v>39</v>
      </c>
      <c r="B49" s="22">
        <f>'اسماء التلاميذ والعلامات'!B49</f>
        <v>0</v>
      </c>
      <c r="C49" s="22">
        <f>'اسماء التلاميذ والعلامات'!AL49</f>
        <v>0</v>
      </c>
    </row>
    <row r="52" spans="1:3" x14ac:dyDescent="0.2">
      <c r="A52" s="48"/>
      <c r="C52" s="47"/>
    </row>
    <row r="53" spans="1:3" x14ac:dyDescent="0.2">
      <c r="A53" s="48"/>
      <c r="C53" s="47"/>
    </row>
    <row r="54" spans="1:3" x14ac:dyDescent="0.2">
      <c r="A54" s="48"/>
      <c r="C54" s="47"/>
    </row>
    <row r="55" spans="1:3" x14ac:dyDescent="0.2">
      <c r="A55" s="48"/>
      <c r="C55" s="47"/>
    </row>
    <row r="56" spans="1:3" x14ac:dyDescent="0.2">
      <c r="A56" s="48"/>
      <c r="C56" s="47"/>
    </row>
    <row r="57" spans="1:3" x14ac:dyDescent="0.2">
      <c r="A57" s="48"/>
      <c r="C57" s="47"/>
    </row>
    <row r="59" spans="1:3" x14ac:dyDescent="0.2">
      <c r="A59" s="43"/>
    </row>
  </sheetData>
  <sheetProtection selectLockedCells="1" selectUnlockedCells="1"/>
  <mergeCells count="13">
    <mergeCell ref="B1:F1"/>
    <mergeCell ref="A6:B6"/>
    <mergeCell ref="C6:D6"/>
    <mergeCell ref="A7:B7"/>
    <mergeCell ref="C7:D7"/>
    <mergeCell ref="A5:B5"/>
    <mergeCell ref="A3:B3"/>
    <mergeCell ref="C3:D3"/>
    <mergeCell ref="A8:B8"/>
    <mergeCell ref="C5:D5"/>
    <mergeCell ref="C8:D8"/>
    <mergeCell ref="A4:B4"/>
    <mergeCell ref="C4:D4"/>
  </mergeCells>
  <phoneticPr fontId="14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والعلامات'!B16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والعلامات'!C16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والعلامات'!D16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والعلامات'!E16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والعلامات'!F16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والعلامات'!G16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والعلامات'!H16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والعلامات'!I16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والعلامات'!J16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والعلامات'!K16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والعلامات'!L16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والعلامات'!M16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والعلامات'!N16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والعلامات'!O16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والعلامات'!P16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والعلامات'!Q16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والعلامات'!R16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والعلامات'!S16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والعلامات'!T16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والعلامات'!U16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والعلامات'!V16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والعلامات'!W16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والعلامات'!X16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والعلامات'!Y16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والعلامات'!Z16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والعلامات'!AA16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والعلامات'!AB16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والعلامات'!AC16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والعلامات'!AD16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والعلامات'!AE16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والعلامات'!AF16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والعلامات'!AG16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والعلامات'!AH16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والعلامات'!AI16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والعلامات'!AJ16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والعلامات'!AK16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257" priority="44">
      <formula>"c6&lt;b6"</formula>
    </cfRule>
  </conditionalFormatting>
  <conditionalFormatting sqref="A29:A45">
    <cfRule type="cellIs" dxfId="256" priority="42" operator="equal">
      <formula>0</formula>
    </cfRule>
  </conditionalFormatting>
  <conditionalFormatting sqref="A10:A51">
    <cfRule type="cellIs" dxfId="255" priority="41" operator="equal">
      <formula>0</formula>
    </cfRule>
  </conditionalFormatting>
  <conditionalFormatting sqref="F10:F44">
    <cfRule type="cellIs" dxfId="254" priority="1" stopIfTrue="1" operator="lessThanOrEqual">
      <formula>0</formula>
    </cfRule>
    <cfRule type="containsText" dxfId="253" priority="40" operator="containsText" text="متمكن من المهارة">
      <formula>NOT(ISERROR(SEARCH("متمكن من المهارة",F10)))</formula>
    </cfRule>
  </conditionalFormatting>
  <conditionalFormatting sqref="B10:B44">
    <cfRule type="cellIs" dxfId="252" priority="39" operator="equal">
      <formula>0</formula>
    </cfRule>
  </conditionalFormatting>
  <conditionalFormatting sqref="C10:C44">
    <cfRule type="expression" dxfId="251" priority="38">
      <formula>$B$10=0</formula>
    </cfRule>
  </conditionalFormatting>
  <conditionalFormatting sqref="C10">
    <cfRule type="expression" dxfId="250" priority="37">
      <formula>$B$10=0</formula>
    </cfRule>
  </conditionalFormatting>
  <conditionalFormatting sqref="C11">
    <cfRule type="expression" dxfId="249" priority="36">
      <formula>$B$11=0</formula>
    </cfRule>
  </conditionalFormatting>
  <conditionalFormatting sqref="C12">
    <cfRule type="expression" dxfId="248" priority="35">
      <formula>$B$12=0</formula>
    </cfRule>
  </conditionalFormatting>
  <conditionalFormatting sqref="C13">
    <cfRule type="expression" dxfId="247" priority="34">
      <formula>$B$13=0</formula>
    </cfRule>
  </conditionalFormatting>
  <conditionalFormatting sqref="C14">
    <cfRule type="expression" dxfId="246" priority="33">
      <formula>$B$14=0</formula>
    </cfRule>
  </conditionalFormatting>
  <conditionalFormatting sqref="C15">
    <cfRule type="expression" dxfId="245" priority="32">
      <formula>$B$15=0</formula>
    </cfRule>
  </conditionalFormatting>
  <conditionalFormatting sqref="C16">
    <cfRule type="expression" dxfId="244" priority="31">
      <formula>$B$16=0</formula>
    </cfRule>
  </conditionalFormatting>
  <conditionalFormatting sqref="C17">
    <cfRule type="expression" dxfId="243" priority="30">
      <formula>$B$17=0</formula>
    </cfRule>
  </conditionalFormatting>
  <conditionalFormatting sqref="C18">
    <cfRule type="expression" dxfId="242" priority="29">
      <formula>$B$18=0</formula>
    </cfRule>
  </conditionalFormatting>
  <conditionalFormatting sqref="C19">
    <cfRule type="expression" dxfId="241" priority="28">
      <formula>$B$19=0</formula>
    </cfRule>
  </conditionalFormatting>
  <conditionalFormatting sqref="C20">
    <cfRule type="expression" dxfId="240" priority="27">
      <formula>$B$20=0</formula>
    </cfRule>
  </conditionalFormatting>
  <conditionalFormatting sqref="C21">
    <cfRule type="expression" dxfId="239" priority="26">
      <formula>$B$21=0</formula>
    </cfRule>
  </conditionalFormatting>
  <conditionalFormatting sqref="C22">
    <cfRule type="expression" dxfId="238" priority="25">
      <formula>$B$22=0</formula>
    </cfRule>
  </conditionalFormatting>
  <conditionalFormatting sqref="C23">
    <cfRule type="expression" dxfId="237" priority="24">
      <formula>$B$23=0</formula>
    </cfRule>
  </conditionalFormatting>
  <conditionalFormatting sqref="C24">
    <cfRule type="expression" dxfId="236" priority="23">
      <formula>$B$24=0</formula>
    </cfRule>
  </conditionalFormatting>
  <conditionalFormatting sqref="C25">
    <cfRule type="expression" dxfId="235" priority="22">
      <formula>$B$25=0</formula>
    </cfRule>
  </conditionalFormatting>
  <conditionalFormatting sqref="C26">
    <cfRule type="expression" dxfId="234" priority="21">
      <formula>$B$26=0</formula>
    </cfRule>
  </conditionalFormatting>
  <conditionalFormatting sqref="C27">
    <cfRule type="expression" dxfId="233" priority="20">
      <formula>$B$27=0</formula>
    </cfRule>
  </conditionalFormatting>
  <conditionalFormatting sqref="C28">
    <cfRule type="expression" dxfId="232" priority="19">
      <formula>$B$28=0</formula>
    </cfRule>
  </conditionalFormatting>
  <conditionalFormatting sqref="C29">
    <cfRule type="expression" dxfId="231" priority="18">
      <formula>$B$29=0</formula>
    </cfRule>
  </conditionalFormatting>
  <conditionalFormatting sqref="C30">
    <cfRule type="expression" dxfId="230" priority="17">
      <formula>$B$30=0</formula>
    </cfRule>
  </conditionalFormatting>
  <conditionalFormatting sqref="C31">
    <cfRule type="expression" dxfId="229" priority="16">
      <formula>$B$31=0</formula>
    </cfRule>
  </conditionalFormatting>
  <conditionalFormatting sqref="C32">
    <cfRule type="expression" dxfId="228" priority="15">
      <formula>$B$32=0</formula>
    </cfRule>
  </conditionalFormatting>
  <conditionalFormatting sqref="C33">
    <cfRule type="expression" dxfId="227" priority="14">
      <formula>$B$33=0</formula>
    </cfRule>
  </conditionalFormatting>
  <conditionalFormatting sqref="C34">
    <cfRule type="expression" dxfId="226" priority="13">
      <formula>$B$34=0</formula>
    </cfRule>
  </conditionalFormatting>
  <conditionalFormatting sqref="C35">
    <cfRule type="expression" dxfId="225" priority="12">
      <formula>$B$35=0</formula>
    </cfRule>
  </conditionalFormatting>
  <conditionalFormatting sqref="C36">
    <cfRule type="expression" dxfId="224" priority="11">
      <formula>$B$36=0</formula>
    </cfRule>
  </conditionalFormatting>
  <conditionalFormatting sqref="C37">
    <cfRule type="expression" dxfId="223" priority="10">
      <formula>$B$37=0</formula>
    </cfRule>
  </conditionalFormatting>
  <conditionalFormatting sqref="C38">
    <cfRule type="expression" dxfId="222" priority="9">
      <formula>$B$38=0</formula>
    </cfRule>
  </conditionalFormatting>
  <conditionalFormatting sqref="C39">
    <cfRule type="expression" dxfId="221" priority="8">
      <formula>$B$39=0</formula>
    </cfRule>
  </conditionalFormatting>
  <conditionalFormatting sqref="C40">
    <cfRule type="expression" dxfId="220" priority="6">
      <formula>$B$40=0</formula>
    </cfRule>
    <cfRule type="expression" dxfId="219" priority="7">
      <formula>$B$40</formula>
    </cfRule>
  </conditionalFormatting>
  <conditionalFormatting sqref="C41">
    <cfRule type="expression" dxfId="218" priority="5">
      <formula>$B$41=0</formula>
    </cfRule>
  </conditionalFormatting>
  <conditionalFormatting sqref="C42">
    <cfRule type="expression" dxfId="217" priority="4">
      <formula>$B$42=0</formula>
    </cfRule>
  </conditionalFormatting>
  <conditionalFormatting sqref="C43">
    <cfRule type="expression" dxfId="216" priority="3">
      <formula>$B$43=0</formula>
    </cfRule>
  </conditionalFormatting>
  <conditionalFormatting sqref="C44">
    <cfRule type="expression" dxfId="215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F10" sqref="F10:F44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والعلامات'!B15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والعلامات'!C15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والعلامات'!D15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والعلامات'!E15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والعلامات'!F15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والعلامات'!G15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والعلامات'!H15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والعلامات'!I15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والعلامات'!J15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والعلامات'!K15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والعلامات'!L15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والعلامات'!M15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والعلامات'!N15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والعلامات'!O15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والعلامات'!P15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والعلامات'!Q15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والعلامات'!R15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والعلامات'!S15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والعلامات'!T15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والعلامات'!U15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والعلامات'!V15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والعلامات'!W15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والعلامات'!X15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والعلامات'!Y15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والعلامات'!Z15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والعلامات'!AA15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والعلامات'!AB15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والعلامات'!AC15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والعلامات'!AD15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والعلامات'!AE15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والعلامات'!AF15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والعلامات'!AG15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والعلامات'!AH15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والعلامات'!AI15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والعلامات'!AJ15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والعلامات'!AK15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214" priority="44">
      <formula>"c6&lt;b6"</formula>
    </cfRule>
  </conditionalFormatting>
  <conditionalFormatting sqref="A29:A45">
    <cfRule type="cellIs" dxfId="213" priority="42" operator="equal">
      <formula>0</formula>
    </cfRule>
  </conditionalFormatting>
  <conditionalFormatting sqref="A10:A51">
    <cfRule type="cellIs" dxfId="212" priority="41" operator="equal">
      <formula>0</formula>
    </cfRule>
  </conditionalFormatting>
  <conditionalFormatting sqref="F10:F44">
    <cfRule type="cellIs" dxfId="211" priority="1" stopIfTrue="1" operator="lessThanOrEqual">
      <formula>0</formula>
    </cfRule>
    <cfRule type="containsText" dxfId="210" priority="40" operator="containsText" text="متمكن من المهارة">
      <formula>NOT(ISERROR(SEARCH("متمكن من المهارة",F10)))</formula>
    </cfRule>
  </conditionalFormatting>
  <conditionalFormatting sqref="B10:B44">
    <cfRule type="cellIs" dxfId="209" priority="39" operator="equal">
      <formula>0</formula>
    </cfRule>
  </conditionalFormatting>
  <conditionalFormatting sqref="C10:C44">
    <cfRule type="expression" dxfId="208" priority="38">
      <formula>$B$10=0</formula>
    </cfRule>
  </conditionalFormatting>
  <conditionalFormatting sqref="C10">
    <cfRule type="expression" dxfId="207" priority="37">
      <formula>$B$10=0</formula>
    </cfRule>
  </conditionalFormatting>
  <conditionalFormatting sqref="C11">
    <cfRule type="expression" dxfId="206" priority="36">
      <formula>$B$11=0</formula>
    </cfRule>
  </conditionalFormatting>
  <conditionalFormatting sqref="C12">
    <cfRule type="expression" dxfId="205" priority="35">
      <formula>$B$12=0</formula>
    </cfRule>
  </conditionalFormatting>
  <conditionalFormatting sqref="C13">
    <cfRule type="expression" dxfId="204" priority="34">
      <formula>$B$13=0</formula>
    </cfRule>
  </conditionalFormatting>
  <conditionalFormatting sqref="C14">
    <cfRule type="expression" dxfId="203" priority="33">
      <formula>$B$14=0</formula>
    </cfRule>
  </conditionalFormatting>
  <conditionalFormatting sqref="C15">
    <cfRule type="expression" dxfId="202" priority="32">
      <formula>$B$15=0</formula>
    </cfRule>
  </conditionalFormatting>
  <conditionalFormatting sqref="C16">
    <cfRule type="expression" dxfId="201" priority="31">
      <formula>$B$16=0</formula>
    </cfRule>
  </conditionalFormatting>
  <conditionalFormatting sqref="C17">
    <cfRule type="expression" dxfId="200" priority="30">
      <formula>$B$17=0</formula>
    </cfRule>
  </conditionalFormatting>
  <conditionalFormatting sqref="C18">
    <cfRule type="expression" dxfId="199" priority="29">
      <formula>$B$18=0</formula>
    </cfRule>
  </conditionalFormatting>
  <conditionalFormatting sqref="C19">
    <cfRule type="expression" dxfId="198" priority="28">
      <formula>$B$19=0</formula>
    </cfRule>
  </conditionalFormatting>
  <conditionalFormatting sqref="C20">
    <cfRule type="expression" dxfId="197" priority="27">
      <formula>$B$20=0</formula>
    </cfRule>
  </conditionalFormatting>
  <conditionalFormatting sqref="C21">
    <cfRule type="expression" dxfId="196" priority="26">
      <formula>$B$21=0</formula>
    </cfRule>
  </conditionalFormatting>
  <conditionalFormatting sqref="C22">
    <cfRule type="expression" dxfId="195" priority="25">
      <formula>$B$22=0</formula>
    </cfRule>
  </conditionalFormatting>
  <conditionalFormatting sqref="C23">
    <cfRule type="expression" dxfId="194" priority="24">
      <formula>$B$23=0</formula>
    </cfRule>
  </conditionalFormatting>
  <conditionalFormatting sqref="C24">
    <cfRule type="expression" dxfId="193" priority="23">
      <formula>$B$24=0</formula>
    </cfRule>
  </conditionalFormatting>
  <conditionalFormatting sqref="C25">
    <cfRule type="expression" dxfId="192" priority="22">
      <formula>$B$25=0</formula>
    </cfRule>
  </conditionalFormatting>
  <conditionalFormatting sqref="C26">
    <cfRule type="expression" dxfId="191" priority="21">
      <formula>$B$26=0</formula>
    </cfRule>
  </conditionalFormatting>
  <conditionalFormatting sqref="C27">
    <cfRule type="expression" dxfId="190" priority="20">
      <formula>$B$27=0</formula>
    </cfRule>
  </conditionalFormatting>
  <conditionalFormatting sqref="C28">
    <cfRule type="expression" dxfId="189" priority="19">
      <formula>$B$28=0</formula>
    </cfRule>
  </conditionalFormatting>
  <conditionalFormatting sqref="C29">
    <cfRule type="expression" dxfId="188" priority="18">
      <formula>$B$29=0</formula>
    </cfRule>
  </conditionalFormatting>
  <conditionalFormatting sqref="C30">
    <cfRule type="expression" dxfId="187" priority="17">
      <formula>$B$30=0</formula>
    </cfRule>
  </conditionalFormatting>
  <conditionalFormatting sqref="C31">
    <cfRule type="expression" dxfId="186" priority="16">
      <formula>$B$31=0</formula>
    </cfRule>
  </conditionalFormatting>
  <conditionalFormatting sqref="C32">
    <cfRule type="expression" dxfId="185" priority="15">
      <formula>$B$32=0</formula>
    </cfRule>
  </conditionalFormatting>
  <conditionalFormatting sqref="C33">
    <cfRule type="expression" dxfId="184" priority="14">
      <formula>$B$33=0</formula>
    </cfRule>
  </conditionalFormatting>
  <conditionalFormatting sqref="C34">
    <cfRule type="expression" dxfId="183" priority="13">
      <formula>$B$34=0</formula>
    </cfRule>
  </conditionalFormatting>
  <conditionalFormatting sqref="C35">
    <cfRule type="expression" dxfId="182" priority="12">
      <formula>$B$35=0</formula>
    </cfRule>
  </conditionalFormatting>
  <conditionalFormatting sqref="C36">
    <cfRule type="expression" dxfId="181" priority="11">
      <formula>$B$36=0</formula>
    </cfRule>
  </conditionalFormatting>
  <conditionalFormatting sqref="C37">
    <cfRule type="expression" dxfId="180" priority="10">
      <formula>$B$37=0</formula>
    </cfRule>
  </conditionalFormatting>
  <conditionalFormatting sqref="C38">
    <cfRule type="expression" dxfId="179" priority="9">
      <formula>$B$38=0</formula>
    </cfRule>
  </conditionalFormatting>
  <conditionalFormatting sqref="C39">
    <cfRule type="expression" dxfId="178" priority="8">
      <formula>$B$39=0</formula>
    </cfRule>
  </conditionalFormatting>
  <conditionalFormatting sqref="C40">
    <cfRule type="expression" dxfId="177" priority="6">
      <formula>$B$40=0</formula>
    </cfRule>
    <cfRule type="expression" dxfId="176" priority="7">
      <formula>$B$40</formula>
    </cfRule>
  </conditionalFormatting>
  <conditionalFormatting sqref="C41">
    <cfRule type="expression" dxfId="175" priority="5">
      <formula>$B$41=0</formula>
    </cfRule>
  </conditionalFormatting>
  <conditionalFormatting sqref="C42">
    <cfRule type="expression" dxfId="174" priority="4">
      <formula>$B$42=0</formula>
    </cfRule>
  </conditionalFormatting>
  <conditionalFormatting sqref="C43">
    <cfRule type="expression" dxfId="173" priority="3">
      <formula>$B$43=0</formula>
    </cfRule>
  </conditionalFormatting>
  <conditionalFormatting sqref="C44">
    <cfRule type="expression" dxfId="172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G31" sqref="G31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والعلامات'!B14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والعلامات'!C14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والعلامات'!D14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والعلامات'!E14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والعلامات'!F14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والعلامات'!G14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والعلامات'!H14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والعلامات'!I14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والعلامات'!J14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والعلامات'!K14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والعلامات'!L14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والعلامات'!M14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والعلامات'!N14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والعلامات'!O14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والعلامات'!P14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والعلامات'!Q14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والعلامات'!R14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والعلامات'!S14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والعلامات'!T14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والعلامات'!U14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والعلامات'!V14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والعلامات'!W14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والعلامات'!X14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والعلامات'!Y14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والعلامات'!Z14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والعلامات'!AA14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والعلامات'!AB14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والعلامات'!AC14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والعلامات'!AD14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والعلامات'!AE14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والعلامات'!AF14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والعلامات'!AG14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والعلامات'!AH14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والعلامات'!AI14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والعلامات'!AJ14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والعلامات'!AK14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71" priority="44">
      <formula>"c6&lt;b6"</formula>
    </cfRule>
  </conditionalFormatting>
  <conditionalFormatting sqref="A29:A45">
    <cfRule type="cellIs" dxfId="170" priority="42" operator="equal">
      <formula>0</formula>
    </cfRule>
  </conditionalFormatting>
  <conditionalFormatting sqref="A10:A51">
    <cfRule type="cellIs" dxfId="169" priority="41" operator="equal">
      <formula>0</formula>
    </cfRule>
  </conditionalFormatting>
  <conditionalFormatting sqref="F10:F44">
    <cfRule type="cellIs" dxfId="168" priority="1" stopIfTrue="1" operator="lessThanOrEqual">
      <formula>0</formula>
    </cfRule>
    <cfRule type="containsText" dxfId="167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66" priority="39" operator="equal">
      <formula>0</formula>
    </cfRule>
  </conditionalFormatting>
  <conditionalFormatting sqref="C10:C44">
    <cfRule type="expression" dxfId="165" priority="38">
      <formula>$B$10=0</formula>
    </cfRule>
  </conditionalFormatting>
  <conditionalFormatting sqref="C10">
    <cfRule type="expression" dxfId="164" priority="37">
      <formula>$B$10=0</formula>
    </cfRule>
  </conditionalFormatting>
  <conditionalFormatting sqref="C11">
    <cfRule type="expression" dxfId="163" priority="36">
      <formula>$B$11=0</formula>
    </cfRule>
  </conditionalFormatting>
  <conditionalFormatting sqref="C12">
    <cfRule type="expression" dxfId="162" priority="35">
      <formula>$B$12=0</formula>
    </cfRule>
  </conditionalFormatting>
  <conditionalFormatting sqref="C13">
    <cfRule type="expression" dxfId="161" priority="34">
      <formula>$B$13=0</formula>
    </cfRule>
  </conditionalFormatting>
  <conditionalFormatting sqref="C14">
    <cfRule type="expression" dxfId="160" priority="33">
      <formula>$B$14=0</formula>
    </cfRule>
  </conditionalFormatting>
  <conditionalFormatting sqref="C15">
    <cfRule type="expression" dxfId="159" priority="32">
      <formula>$B$15=0</formula>
    </cfRule>
  </conditionalFormatting>
  <conditionalFormatting sqref="C16">
    <cfRule type="expression" dxfId="158" priority="31">
      <formula>$B$16=0</formula>
    </cfRule>
  </conditionalFormatting>
  <conditionalFormatting sqref="C17">
    <cfRule type="expression" dxfId="157" priority="30">
      <formula>$B$17=0</formula>
    </cfRule>
  </conditionalFormatting>
  <conditionalFormatting sqref="C18">
    <cfRule type="expression" dxfId="156" priority="29">
      <formula>$B$18=0</formula>
    </cfRule>
  </conditionalFormatting>
  <conditionalFormatting sqref="C19">
    <cfRule type="expression" dxfId="155" priority="28">
      <formula>$B$19=0</formula>
    </cfRule>
  </conditionalFormatting>
  <conditionalFormatting sqref="C20">
    <cfRule type="expression" dxfId="154" priority="27">
      <formula>$B$20=0</formula>
    </cfRule>
  </conditionalFormatting>
  <conditionalFormatting sqref="C21">
    <cfRule type="expression" dxfId="153" priority="26">
      <formula>$B$21=0</formula>
    </cfRule>
  </conditionalFormatting>
  <conditionalFormatting sqref="C22">
    <cfRule type="expression" dxfId="152" priority="25">
      <formula>$B$22=0</formula>
    </cfRule>
  </conditionalFormatting>
  <conditionalFormatting sqref="C23">
    <cfRule type="expression" dxfId="151" priority="24">
      <formula>$B$23=0</formula>
    </cfRule>
  </conditionalFormatting>
  <conditionalFormatting sqref="C24">
    <cfRule type="expression" dxfId="150" priority="23">
      <formula>$B$24=0</formula>
    </cfRule>
  </conditionalFormatting>
  <conditionalFormatting sqref="C25">
    <cfRule type="expression" dxfId="149" priority="22">
      <formula>$B$25=0</formula>
    </cfRule>
  </conditionalFormatting>
  <conditionalFormatting sqref="C26">
    <cfRule type="expression" dxfId="148" priority="21">
      <formula>$B$26=0</formula>
    </cfRule>
  </conditionalFormatting>
  <conditionalFormatting sqref="C27">
    <cfRule type="expression" dxfId="147" priority="20">
      <formula>$B$27=0</formula>
    </cfRule>
  </conditionalFormatting>
  <conditionalFormatting sqref="C28">
    <cfRule type="expression" dxfId="146" priority="19">
      <formula>$B$28=0</formula>
    </cfRule>
  </conditionalFormatting>
  <conditionalFormatting sqref="C29">
    <cfRule type="expression" dxfId="145" priority="18">
      <formula>$B$29=0</formula>
    </cfRule>
  </conditionalFormatting>
  <conditionalFormatting sqref="C30">
    <cfRule type="expression" dxfId="144" priority="17">
      <formula>$B$30=0</formula>
    </cfRule>
  </conditionalFormatting>
  <conditionalFormatting sqref="C31">
    <cfRule type="expression" dxfId="143" priority="16">
      <formula>$B$31=0</formula>
    </cfRule>
  </conditionalFormatting>
  <conditionalFormatting sqref="C32">
    <cfRule type="expression" dxfId="142" priority="15">
      <formula>$B$32=0</formula>
    </cfRule>
  </conditionalFormatting>
  <conditionalFormatting sqref="C33">
    <cfRule type="expression" dxfId="141" priority="14">
      <formula>$B$33=0</formula>
    </cfRule>
  </conditionalFormatting>
  <conditionalFormatting sqref="C34">
    <cfRule type="expression" dxfId="140" priority="13">
      <formula>$B$34=0</formula>
    </cfRule>
  </conditionalFormatting>
  <conditionalFormatting sqref="C35">
    <cfRule type="expression" dxfId="139" priority="12">
      <formula>$B$35=0</formula>
    </cfRule>
  </conditionalFormatting>
  <conditionalFormatting sqref="C36">
    <cfRule type="expression" dxfId="138" priority="11">
      <formula>$B$36=0</formula>
    </cfRule>
  </conditionalFormatting>
  <conditionalFormatting sqref="C37">
    <cfRule type="expression" dxfId="137" priority="10">
      <formula>$B$37=0</formula>
    </cfRule>
  </conditionalFormatting>
  <conditionalFormatting sqref="C38">
    <cfRule type="expression" dxfId="136" priority="9">
      <formula>$B$38=0</formula>
    </cfRule>
  </conditionalFormatting>
  <conditionalFormatting sqref="C39">
    <cfRule type="expression" dxfId="135" priority="8">
      <formula>$B$39=0</formula>
    </cfRule>
  </conditionalFormatting>
  <conditionalFormatting sqref="C40">
    <cfRule type="expression" dxfId="134" priority="6">
      <formula>$B$40=0</formula>
    </cfRule>
    <cfRule type="expression" dxfId="133" priority="7">
      <formula>$B$40</formula>
    </cfRule>
  </conditionalFormatting>
  <conditionalFormatting sqref="C41">
    <cfRule type="expression" dxfId="132" priority="5">
      <formula>$B$41=0</formula>
    </cfRule>
  </conditionalFormatting>
  <conditionalFormatting sqref="C42">
    <cfRule type="expression" dxfId="131" priority="4">
      <formula>$B$42=0</formula>
    </cfRule>
  </conditionalFormatting>
  <conditionalFormatting sqref="C43">
    <cfRule type="expression" dxfId="130" priority="3">
      <formula>$B$43=0</formula>
    </cfRule>
  </conditionalFormatting>
  <conditionalFormatting sqref="C44">
    <cfRule type="expression" dxfId="129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3" workbookViewId="0">
      <selection activeCell="F10" sqref="F10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والعلامات'!B13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والعلامات'!C13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والعلامات'!D13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والعلامات'!E13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والعلامات'!F13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والعلامات'!G13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والعلامات'!H13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والعلامات'!I13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والعلامات'!J13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والعلامات'!K13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والعلامات'!L13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والعلامات'!M13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والعلامات'!N13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والعلامات'!O13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والعلامات'!P13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والعلامات'!Q13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والعلامات'!R13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والعلامات'!S13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والعلامات'!T13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والعلامات'!U13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والعلامات'!V13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والعلامات'!W13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والعلامات'!X13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والعلامات'!Y13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والعلامات'!Z13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والعلامات'!AA13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والعلامات'!AB13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والعلامات'!AC13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والعلامات'!AD13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والعلامات'!AE13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والعلامات'!AF13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والعلامات'!AG13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والعلامات'!AH13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والعلامات'!AI13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والعلامات'!AJ13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والعلامات'!AK13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28" priority="44">
      <formula>"c6&lt;b6"</formula>
    </cfRule>
  </conditionalFormatting>
  <conditionalFormatting sqref="A29:A45">
    <cfRule type="cellIs" dxfId="127" priority="42" operator="equal">
      <formula>0</formula>
    </cfRule>
  </conditionalFormatting>
  <conditionalFormatting sqref="A10:A51">
    <cfRule type="cellIs" dxfId="126" priority="41" operator="equal">
      <formula>0</formula>
    </cfRule>
  </conditionalFormatting>
  <conditionalFormatting sqref="F10:F44">
    <cfRule type="cellIs" dxfId="125" priority="1" stopIfTrue="1" operator="lessThanOrEqual">
      <formula>0</formula>
    </cfRule>
    <cfRule type="containsText" dxfId="124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23" priority="39" operator="equal">
      <formula>0</formula>
    </cfRule>
  </conditionalFormatting>
  <conditionalFormatting sqref="C10:C44">
    <cfRule type="expression" dxfId="122" priority="38">
      <formula>$B$10=0</formula>
    </cfRule>
  </conditionalFormatting>
  <conditionalFormatting sqref="C10">
    <cfRule type="expression" dxfId="121" priority="37">
      <formula>$B$10=0</formula>
    </cfRule>
  </conditionalFormatting>
  <conditionalFormatting sqref="C11">
    <cfRule type="expression" dxfId="120" priority="36">
      <formula>$B$11=0</formula>
    </cfRule>
  </conditionalFormatting>
  <conditionalFormatting sqref="C12">
    <cfRule type="expression" dxfId="119" priority="35">
      <formula>$B$12=0</formula>
    </cfRule>
  </conditionalFormatting>
  <conditionalFormatting sqref="C13">
    <cfRule type="expression" dxfId="118" priority="34">
      <formula>$B$13=0</formula>
    </cfRule>
  </conditionalFormatting>
  <conditionalFormatting sqref="C14">
    <cfRule type="expression" dxfId="117" priority="33">
      <formula>$B$14=0</formula>
    </cfRule>
  </conditionalFormatting>
  <conditionalFormatting sqref="C15">
    <cfRule type="expression" dxfId="116" priority="32">
      <formula>$B$15=0</formula>
    </cfRule>
  </conditionalFormatting>
  <conditionalFormatting sqref="C16">
    <cfRule type="expression" dxfId="115" priority="31">
      <formula>$B$16=0</formula>
    </cfRule>
  </conditionalFormatting>
  <conditionalFormatting sqref="C17">
    <cfRule type="expression" dxfId="114" priority="30">
      <formula>$B$17=0</formula>
    </cfRule>
  </conditionalFormatting>
  <conditionalFormatting sqref="C18">
    <cfRule type="expression" dxfId="113" priority="29">
      <formula>$B$18=0</formula>
    </cfRule>
  </conditionalFormatting>
  <conditionalFormatting sqref="C19">
    <cfRule type="expression" dxfId="112" priority="28">
      <formula>$B$19=0</formula>
    </cfRule>
  </conditionalFormatting>
  <conditionalFormatting sqref="C20">
    <cfRule type="expression" dxfId="111" priority="27">
      <formula>$B$20=0</formula>
    </cfRule>
  </conditionalFormatting>
  <conditionalFormatting sqref="C21">
    <cfRule type="expression" dxfId="110" priority="26">
      <formula>$B$21=0</formula>
    </cfRule>
  </conditionalFormatting>
  <conditionalFormatting sqref="C22">
    <cfRule type="expression" dxfId="109" priority="25">
      <formula>$B$22=0</formula>
    </cfRule>
  </conditionalFormatting>
  <conditionalFormatting sqref="C23">
    <cfRule type="expression" dxfId="108" priority="24">
      <formula>$B$23=0</formula>
    </cfRule>
  </conditionalFormatting>
  <conditionalFormatting sqref="C24">
    <cfRule type="expression" dxfId="107" priority="23">
      <formula>$B$24=0</formula>
    </cfRule>
  </conditionalFormatting>
  <conditionalFormatting sqref="C25">
    <cfRule type="expression" dxfId="106" priority="22">
      <formula>$B$25=0</formula>
    </cfRule>
  </conditionalFormatting>
  <conditionalFormatting sqref="C26">
    <cfRule type="expression" dxfId="105" priority="21">
      <formula>$B$26=0</formula>
    </cfRule>
  </conditionalFormatting>
  <conditionalFormatting sqref="C27">
    <cfRule type="expression" dxfId="104" priority="20">
      <formula>$B$27=0</formula>
    </cfRule>
  </conditionalFormatting>
  <conditionalFormatting sqref="C28">
    <cfRule type="expression" dxfId="103" priority="19">
      <formula>$B$28=0</formula>
    </cfRule>
  </conditionalFormatting>
  <conditionalFormatting sqref="C29">
    <cfRule type="expression" dxfId="102" priority="18">
      <formula>$B$29=0</formula>
    </cfRule>
  </conditionalFormatting>
  <conditionalFormatting sqref="C30">
    <cfRule type="expression" dxfId="101" priority="17">
      <formula>$B$30=0</formula>
    </cfRule>
  </conditionalFormatting>
  <conditionalFormatting sqref="C31">
    <cfRule type="expression" dxfId="100" priority="16">
      <formula>$B$31=0</formula>
    </cfRule>
  </conditionalFormatting>
  <conditionalFormatting sqref="C32">
    <cfRule type="expression" dxfId="99" priority="15">
      <formula>$B$32=0</formula>
    </cfRule>
  </conditionalFormatting>
  <conditionalFormatting sqref="C33">
    <cfRule type="expression" dxfId="98" priority="14">
      <formula>$B$33=0</formula>
    </cfRule>
  </conditionalFormatting>
  <conditionalFormatting sqref="C34">
    <cfRule type="expression" dxfId="97" priority="13">
      <formula>$B$34=0</formula>
    </cfRule>
  </conditionalFormatting>
  <conditionalFormatting sqref="C35">
    <cfRule type="expression" dxfId="96" priority="12">
      <formula>$B$35=0</formula>
    </cfRule>
  </conditionalFormatting>
  <conditionalFormatting sqref="C36">
    <cfRule type="expression" dxfId="95" priority="11">
      <formula>$B$36=0</formula>
    </cfRule>
  </conditionalFormatting>
  <conditionalFormatting sqref="C37">
    <cfRule type="expression" dxfId="94" priority="10">
      <formula>$B$37=0</formula>
    </cfRule>
  </conditionalFormatting>
  <conditionalFormatting sqref="C38">
    <cfRule type="expression" dxfId="93" priority="9">
      <formula>$B$38=0</formula>
    </cfRule>
  </conditionalFormatting>
  <conditionalFormatting sqref="C39">
    <cfRule type="expression" dxfId="92" priority="8">
      <formula>$B$39=0</formula>
    </cfRule>
  </conditionalFormatting>
  <conditionalFormatting sqref="C40">
    <cfRule type="expression" dxfId="91" priority="6">
      <formula>$B$40=0</formula>
    </cfRule>
    <cfRule type="expression" dxfId="90" priority="7">
      <formula>$B$40</formula>
    </cfRule>
  </conditionalFormatting>
  <conditionalFormatting sqref="C41">
    <cfRule type="expression" dxfId="89" priority="5">
      <formula>$B$41=0</formula>
    </cfRule>
  </conditionalFormatting>
  <conditionalFormatting sqref="C42">
    <cfRule type="expression" dxfId="88" priority="4">
      <formula>$B$42=0</formula>
    </cfRule>
  </conditionalFormatting>
  <conditionalFormatting sqref="C43">
    <cfRule type="expression" dxfId="87" priority="3">
      <formula>$B$43=0</formula>
    </cfRule>
  </conditionalFormatting>
  <conditionalFormatting sqref="C44">
    <cfRule type="expression" dxfId="86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0" workbookViewId="0">
      <selection activeCell="G27" sqref="G27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والعلامات'!B12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والعلامات'!C12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والعلامات'!D12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والعلامات'!E12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والعلامات'!F12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والعلامات'!G12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والعلامات'!H12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والعلامات'!I12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والعلامات'!J12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والعلامات'!K12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والعلامات'!L12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والعلامات'!M12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والعلامات'!N12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والعلامات'!O12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والعلامات'!P12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والعلامات'!Q12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والعلامات'!R12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والعلامات'!S12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والعلامات'!T12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والعلامات'!U12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والعلامات'!V12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والعلامات'!W12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والعلامات'!X12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والعلامات'!Y12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والعلامات'!Z12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والعلامات'!AA12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والعلامات'!AB12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والعلامات'!AC12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والعلامات'!AD12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والعلامات'!AE12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والعلامات'!AF12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والعلامات'!AG12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والعلامات'!AH12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والعلامات'!AI12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والعلامات'!AJ12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والعلامات'!AK12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85" priority="44">
      <formula>"c6&lt;b6"</formula>
    </cfRule>
  </conditionalFormatting>
  <conditionalFormatting sqref="A29:A45">
    <cfRule type="cellIs" dxfId="84" priority="42" operator="equal">
      <formula>0</formula>
    </cfRule>
  </conditionalFormatting>
  <conditionalFormatting sqref="A10:A51">
    <cfRule type="cellIs" dxfId="83" priority="41" operator="equal">
      <formula>0</formula>
    </cfRule>
  </conditionalFormatting>
  <conditionalFormatting sqref="F10:F44">
    <cfRule type="cellIs" dxfId="82" priority="1" stopIfTrue="1" operator="lessThanOrEqual">
      <formula>0</formula>
    </cfRule>
    <cfRule type="containsText" dxfId="81" priority="40" operator="containsText" text="متمكن من المهارة">
      <formula>NOT(ISERROR(SEARCH("متمكن من المهارة",F10)))</formula>
    </cfRule>
  </conditionalFormatting>
  <conditionalFormatting sqref="B10:B44">
    <cfRule type="cellIs" dxfId="80" priority="39" operator="equal">
      <formula>0</formula>
    </cfRule>
  </conditionalFormatting>
  <conditionalFormatting sqref="C10:C44">
    <cfRule type="expression" dxfId="79" priority="38">
      <formula>$B$10=0</formula>
    </cfRule>
  </conditionalFormatting>
  <conditionalFormatting sqref="C10">
    <cfRule type="expression" dxfId="78" priority="37">
      <formula>$B$10=0</formula>
    </cfRule>
  </conditionalFormatting>
  <conditionalFormatting sqref="C11">
    <cfRule type="expression" dxfId="77" priority="36">
      <formula>$B$11=0</formula>
    </cfRule>
  </conditionalFormatting>
  <conditionalFormatting sqref="C12">
    <cfRule type="expression" dxfId="76" priority="35">
      <formula>$B$12=0</formula>
    </cfRule>
  </conditionalFormatting>
  <conditionalFormatting sqref="C13">
    <cfRule type="expression" dxfId="75" priority="34">
      <formula>$B$13=0</formula>
    </cfRule>
  </conditionalFormatting>
  <conditionalFormatting sqref="C14">
    <cfRule type="expression" dxfId="74" priority="33">
      <formula>$B$14=0</formula>
    </cfRule>
  </conditionalFormatting>
  <conditionalFormatting sqref="C15">
    <cfRule type="expression" dxfId="73" priority="32">
      <formula>$B$15=0</formula>
    </cfRule>
  </conditionalFormatting>
  <conditionalFormatting sqref="C16">
    <cfRule type="expression" dxfId="72" priority="31">
      <formula>$B$16=0</formula>
    </cfRule>
  </conditionalFormatting>
  <conditionalFormatting sqref="C17">
    <cfRule type="expression" dxfId="71" priority="30">
      <formula>$B$17=0</formula>
    </cfRule>
  </conditionalFormatting>
  <conditionalFormatting sqref="C18">
    <cfRule type="expression" dxfId="70" priority="29">
      <formula>$B$18=0</formula>
    </cfRule>
  </conditionalFormatting>
  <conditionalFormatting sqref="C19">
    <cfRule type="expression" dxfId="69" priority="28">
      <formula>$B$19=0</formula>
    </cfRule>
  </conditionalFormatting>
  <conditionalFormatting sqref="C20">
    <cfRule type="expression" dxfId="68" priority="27">
      <formula>$B$20=0</formula>
    </cfRule>
  </conditionalFormatting>
  <conditionalFormatting sqref="C21">
    <cfRule type="expression" dxfId="67" priority="26">
      <formula>$B$21=0</formula>
    </cfRule>
  </conditionalFormatting>
  <conditionalFormatting sqref="C22">
    <cfRule type="expression" dxfId="66" priority="25">
      <formula>$B$22=0</formula>
    </cfRule>
  </conditionalFormatting>
  <conditionalFormatting sqref="C23">
    <cfRule type="expression" dxfId="65" priority="24">
      <formula>$B$23=0</formula>
    </cfRule>
  </conditionalFormatting>
  <conditionalFormatting sqref="C24">
    <cfRule type="expression" dxfId="64" priority="23">
      <formula>$B$24=0</formula>
    </cfRule>
  </conditionalFormatting>
  <conditionalFormatting sqref="C25">
    <cfRule type="expression" dxfId="63" priority="22">
      <formula>$B$25=0</formula>
    </cfRule>
  </conditionalFormatting>
  <conditionalFormatting sqref="C26">
    <cfRule type="expression" dxfId="62" priority="21">
      <formula>$B$26=0</formula>
    </cfRule>
  </conditionalFormatting>
  <conditionalFormatting sqref="C27">
    <cfRule type="expression" dxfId="61" priority="20">
      <formula>$B$27=0</formula>
    </cfRule>
  </conditionalFormatting>
  <conditionalFormatting sqref="C28">
    <cfRule type="expression" dxfId="60" priority="19">
      <formula>$B$28=0</formula>
    </cfRule>
  </conditionalFormatting>
  <conditionalFormatting sqref="C29">
    <cfRule type="expression" dxfId="59" priority="18">
      <formula>$B$29=0</formula>
    </cfRule>
  </conditionalFormatting>
  <conditionalFormatting sqref="C30">
    <cfRule type="expression" dxfId="58" priority="17">
      <formula>$B$30=0</formula>
    </cfRule>
  </conditionalFormatting>
  <conditionalFormatting sqref="C31">
    <cfRule type="expression" dxfId="57" priority="16">
      <formula>$B$31=0</formula>
    </cfRule>
  </conditionalFormatting>
  <conditionalFormatting sqref="C32">
    <cfRule type="expression" dxfId="56" priority="15">
      <formula>$B$32=0</formula>
    </cfRule>
  </conditionalFormatting>
  <conditionalFormatting sqref="C33">
    <cfRule type="expression" dxfId="55" priority="14">
      <formula>$B$33=0</formula>
    </cfRule>
  </conditionalFormatting>
  <conditionalFormatting sqref="C34">
    <cfRule type="expression" dxfId="54" priority="13">
      <formula>$B$34=0</formula>
    </cfRule>
  </conditionalFormatting>
  <conditionalFormatting sqref="C35">
    <cfRule type="expression" dxfId="53" priority="12">
      <formula>$B$35=0</formula>
    </cfRule>
  </conditionalFormatting>
  <conditionalFormatting sqref="C36">
    <cfRule type="expression" dxfId="52" priority="11">
      <formula>$B$36=0</formula>
    </cfRule>
  </conditionalFormatting>
  <conditionalFormatting sqref="C37">
    <cfRule type="expression" dxfId="51" priority="10">
      <formula>$B$37=0</formula>
    </cfRule>
  </conditionalFormatting>
  <conditionalFormatting sqref="C38">
    <cfRule type="expression" dxfId="50" priority="9">
      <formula>$B$38=0</formula>
    </cfRule>
  </conditionalFormatting>
  <conditionalFormatting sqref="C39">
    <cfRule type="expression" dxfId="49" priority="8">
      <formula>$B$39=0</formula>
    </cfRule>
  </conditionalFormatting>
  <conditionalFormatting sqref="C40">
    <cfRule type="expression" dxfId="48" priority="6">
      <formula>$B$40=0</formula>
    </cfRule>
    <cfRule type="expression" dxfId="47" priority="7">
      <formula>$B$40</formula>
    </cfRule>
  </conditionalFormatting>
  <conditionalFormatting sqref="C41">
    <cfRule type="expression" dxfId="46" priority="5">
      <formula>$B$41=0</formula>
    </cfRule>
  </conditionalFormatting>
  <conditionalFormatting sqref="C42">
    <cfRule type="expression" dxfId="45" priority="4">
      <formula>$B$42=0</formula>
    </cfRule>
  </conditionalFormatting>
  <conditionalFormatting sqref="C43">
    <cfRule type="expression" dxfId="44" priority="3">
      <formula>$B$43=0</formula>
    </cfRule>
  </conditionalFormatting>
  <conditionalFormatting sqref="C44">
    <cfRule type="expression" dxfId="43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0" workbookViewId="0">
      <selection activeCell="A46" sqref="A46:F50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والعلامات'!B11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والعلامات'!C11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والعلامات'!D11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والعلامات'!E11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والعلامات'!F11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والعلامات'!G11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والعلامات'!H11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والعلامات'!I11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والعلامات'!J11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والعلامات'!K11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والعلامات'!L11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والعلامات'!M11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والعلامات'!N11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والعلامات'!O11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والعلامات'!P11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والعلامات'!Q11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والعلامات'!R11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والعلامات'!S11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والعلامات'!T11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والعلامات'!U11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والعلامات'!V11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والعلامات'!W11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والعلامات'!X11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والعلامات'!Y11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والعلامات'!Z11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والعلامات'!AA11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والعلامات'!AB11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والعلامات'!AC11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والعلامات'!AD11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والعلامات'!AE11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والعلامات'!AF11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والعلامات'!AG11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والعلامات'!AH11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والعلامات'!AI11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والعلامات'!AJ11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والعلامات'!AK11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/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D4:E4"/>
    <mergeCell ref="B4:C4"/>
    <mergeCell ref="B5:C5"/>
    <mergeCell ref="B6:C6"/>
  </mergeCells>
  <phoneticPr fontId="14" type="noConversion"/>
  <conditionalFormatting sqref="D10:D45">
    <cfRule type="expression" dxfId="42" priority="45">
      <formula>"c6&lt;b6"</formula>
    </cfRule>
  </conditionalFormatting>
  <conditionalFormatting sqref="A29:A45">
    <cfRule type="cellIs" dxfId="41" priority="42" operator="equal">
      <formula>0</formula>
    </cfRule>
  </conditionalFormatting>
  <conditionalFormatting sqref="A10:A51">
    <cfRule type="cellIs" dxfId="40" priority="41" operator="equal">
      <formula>0</formula>
    </cfRule>
  </conditionalFormatting>
  <conditionalFormatting sqref="F10:F44">
    <cfRule type="cellIs" dxfId="39" priority="1" stopIfTrue="1" operator="lessThanOrEqual">
      <formula>0</formula>
    </cfRule>
    <cfRule type="containsText" dxfId="38" priority="40" operator="containsText" text="متمكن من المهارة">
      <formula>NOT(ISERROR(SEARCH("متمكن من المهارة",F10)))</formula>
    </cfRule>
  </conditionalFormatting>
  <conditionalFormatting sqref="B10:B44">
    <cfRule type="cellIs" dxfId="37" priority="39" operator="equal">
      <formula>0</formula>
    </cfRule>
  </conditionalFormatting>
  <conditionalFormatting sqref="C10:C45">
    <cfRule type="expression" dxfId="36" priority="38">
      <formula>$B$10=0</formula>
    </cfRule>
  </conditionalFormatting>
  <conditionalFormatting sqref="C10">
    <cfRule type="expression" dxfId="35" priority="37">
      <formula>$B$10=0</formula>
    </cfRule>
  </conditionalFormatting>
  <conditionalFormatting sqref="C11:C12">
    <cfRule type="expression" dxfId="34" priority="36">
      <formula>$B$11=0</formula>
    </cfRule>
  </conditionalFormatting>
  <conditionalFormatting sqref="C12">
    <cfRule type="expression" dxfId="33" priority="35">
      <formula>$B$12=0</formula>
    </cfRule>
  </conditionalFormatting>
  <conditionalFormatting sqref="C13">
    <cfRule type="expression" dxfId="32" priority="34">
      <formula>$B$13=0</formula>
    </cfRule>
  </conditionalFormatting>
  <conditionalFormatting sqref="C14">
    <cfRule type="expression" dxfId="31" priority="33">
      <formula>$B$14=0</formula>
    </cfRule>
  </conditionalFormatting>
  <conditionalFormatting sqref="C15">
    <cfRule type="expression" dxfId="30" priority="32">
      <formula>$B$15=0</formula>
    </cfRule>
  </conditionalFormatting>
  <conditionalFormatting sqref="C16">
    <cfRule type="expression" dxfId="29" priority="31">
      <formula>$B$16=0</formula>
    </cfRule>
  </conditionalFormatting>
  <conditionalFormatting sqref="C17">
    <cfRule type="expression" dxfId="28" priority="30">
      <formula>$B$17=0</formula>
    </cfRule>
  </conditionalFormatting>
  <conditionalFormatting sqref="C18">
    <cfRule type="expression" dxfId="27" priority="29">
      <formula>$B$18=0</formula>
    </cfRule>
  </conditionalFormatting>
  <conditionalFormatting sqref="C19">
    <cfRule type="expression" dxfId="26" priority="28">
      <formula>$B$19=0</formula>
    </cfRule>
  </conditionalFormatting>
  <conditionalFormatting sqref="C20">
    <cfRule type="expression" dxfId="25" priority="27">
      <formula>$B$20=0</formula>
    </cfRule>
  </conditionalFormatting>
  <conditionalFormatting sqref="C21">
    <cfRule type="expression" dxfId="24" priority="26">
      <formula>$B$21=0</formula>
    </cfRule>
  </conditionalFormatting>
  <conditionalFormatting sqref="C22">
    <cfRule type="expression" dxfId="23" priority="25">
      <formula>$B$22=0</formula>
    </cfRule>
  </conditionalFormatting>
  <conditionalFormatting sqref="C23">
    <cfRule type="expression" dxfId="22" priority="24">
      <formula>$B$23=0</formula>
    </cfRule>
  </conditionalFormatting>
  <conditionalFormatting sqref="C24">
    <cfRule type="expression" dxfId="21" priority="23">
      <formula>$B$24=0</formula>
    </cfRule>
  </conditionalFormatting>
  <conditionalFormatting sqref="C25">
    <cfRule type="expression" dxfId="20" priority="22">
      <formula>$B$25=0</formula>
    </cfRule>
  </conditionalFormatting>
  <conditionalFormatting sqref="C26">
    <cfRule type="expression" dxfId="19" priority="21">
      <formula>$B$26=0</formula>
    </cfRule>
  </conditionalFormatting>
  <conditionalFormatting sqref="C27">
    <cfRule type="expression" dxfId="18" priority="20">
      <formula>$B$27=0</formula>
    </cfRule>
  </conditionalFormatting>
  <conditionalFormatting sqref="C28">
    <cfRule type="expression" dxfId="17" priority="19">
      <formula>$B$28=0</formula>
    </cfRule>
  </conditionalFormatting>
  <conditionalFormatting sqref="C29">
    <cfRule type="expression" dxfId="16" priority="18">
      <formula>$B$29=0</formula>
    </cfRule>
  </conditionalFormatting>
  <conditionalFormatting sqref="C30">
    <cfRule type="expression" dxfId="15" priority="17">
      <formula>$B$30=0</formula>
    </cfRule>
  </conditionalFormatting>
  <conditionalFormatting sqref="C31">
    <cfRule type="expression" dxfId="14" priority="16">
      <formula>$B$31=0</formula>
    </cfRule>
  </conditionalFormatting>
  <conditionalFormatting sqref="C32">
    <cfRule type="expression" dxfId="13" priority="15">
      <formula>$B$32=0</formula>
    </cfRule>
  </conditionalFormatting>
  <conditionalFormatting sqref="C33">
    <cfRule type="expression" dxfId="12" priority="14">
      <formula>$B$33=0</formula>
    </cfRule>
  </conditionalFormatting>
  <conditionalFormatting sqref="C34">
    <cfRule type="expression" dxfId="11" priority="13">
      <formula>$B$34=0</formula>
    </cfRule>
  </conditionalFormatting>
  <conditionalFormatting sqref="C35">
    <cfRule type="expression" dxfId="10" priority="12">
      <formula>$B$35=0</formula>
    </cfRule>
  </conditionalFormatting>
  <conditionalFormatting sqref="C36">
    <cfRule type="expression" dxfId="9" priority="11">
      <formula>$B$36=0</formula>
    </cfRule>
  </conditionalFormatting>
  <conditionalFormatting sqref="C37">
    <cfRule type="expression" dxfId="8" priority="10">
      <formula>$B$37=0</formula>
    </cfRule>
  </conditionalFormatting>
  <conditionalFormatting sqref="C38">
    <cfRule type="expression" dxfId="7" priority="9">
      <formula>$B$38=0</formula>
    </cfRule>
  </conditionalFormatting>
  <conditionalFormatting sqref="C39">
    <cfRule type="expression" dxfId="6" priority="8">
      <formula>$B$39=0</formula>
    </cfRule>
  </conditionalFormatting>
  <conditionalFormatting sqref="C40">
    <cfRule type="expression" dxfId="5" priority="6">
      <formula>$B$40=0</formula>
    </cfRule>
    <cfRule type="expression" dxfId="4" priority="7">
      <formula>$B$40</formula>
    </cfRule>
  </conditionalFormatting>
  <conditionalFormatting sqref="C41">
    <cfRule type="expression" dxfId="3" priority="5">
      <formula>$B$41=0</formula>
    </cfRule>
  </conditionalFormatting>
  <conditionalFormatting sqref="C42">
    <cfRule type="expression" dxfId="2" priority="4">
      <formula>$B$42=0</formula>
    </cfRule>
  </conditionalFormatting>
  <conditionalFormatting sqref="C43">
    <cfRule type="expression" dxfId="1" priority="3">
      <formula>$B$43=0</formula>
    </cfRule>
  </conditionalFormatting>
  <conditionalFormatting sqref="C44:C45">
    <cfRule type="expression" dxfId="0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E18" sqref="E18"/>
    </sheetView>
  </sheetViews>
  <sheetFormatPr defaultRowHeight="14.25" x14ac:dyDescent="0.2"/>
  <sheetData/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4"/>
  <sheetViews>
    <sheetView rightToLeft="1" topLeftCell="H1" workbookViewId="0">
      <selection activeCell="Y37" sqref="Y37"/>
    </sheetView>
  </sheetViews>
  <sheetFormatPr defaultRowHeight="14.25" x14ac:dyDescent="0.2"/>
  <cols>
    <col min="1" max="1" width="9" bestFit="1" customWidth="1"/>
  </cols>
  <sheetData>
    <row r="3" spans="1:35" x14ac:dyDescent="0.2">
      <c r="A3" s="6" t="str">
        <f>'اسماء التلاميذ والعلامات'!C9</f>
        <v xml:space="preserve">السؤال 1 </v>
      </c>
      <c r="B3" s="6" t="str">
        <f>'اسماء التلاميذ والعلامات'!D9</f>
        <v>السؤال 2</v>
      </c>
      <c r="C3" s="6" t="str">
        <f>'اسماء التلاميذ والعلامات'!E9</f>
        <v>السؤال 3</v>
      </c>
      <c r="D3" s="6" t="str">
        <f>'اسماء التلاميذ والعلامات'!F9</f>
        <v>السؤال 4</v>
      </c>
      <c r="E3" s="6" t="str">
        <f>'اسماء التلاميذ والعلامات'!G9</f>
        <v>السؤال 5</v>
      </c>
      <c r="F3" s="6" t="str">
        <f>'اسماء التلاميذ والعلامات'!H9</f>
        <v>السؤال 6</v>
      </c>
      <c r="G3" s="6" t="str">
        <f>'اسماء التلاميذ والعلامات'!I9</f>
        <v>السؤال 7</v>
      </c>
      <c r="H3" s="6" t="str">
        <f>'اسماء التلاميذ والعلامات'!J9</f>
        <v>السؤال 8</v>
      </c>
      <c r="I3" s="6" t="str">
        <f>'اسماء التلاميذ والعلامات'!K9</f>
        <v>السؤال 9</v>
      </c>
      <c r="J3" s="6" t="str">
        <f>'اسماء التلاميذ والعلامات'!L9</f>
        <v>السؤال 10</v>
      </c>
      <c r="K3" s="6" t="str">
        <f>'اسماء التلاميذ والعلامات'!M9</f>
        <v>السؤال 11</v>
      </c>
      <c r="L3" s="6" t="str">
        <f>'اسماء التلاميذ والعلامات'!N9</f>
        <v>السؤال 12</v>
      </c>
      <c r="M3" s="6" t="str">
        <f>'اسماء التلاميذ والعلامات'!O9</f>
        <v>السؤال 13</v>
      </c>
      <c r="N3" s="6" t="str">
        <f>'اسماء التلاميذ والعلامات'!P9</f>
        <v>السؤال 14</v>
      </c>
      <c r="O3" s="6" t="str">
        <f>'اسماء التلاميذ والعلامات'!Q9</f>
        <v>السؤال 15</v>
      </c>
      <c r="P3" s="6" t="str">
        <f>'اسماء التلاميذ والعلامات'!R9</f>
        <v>السؤال 16</v>
      </c>
      <c r="Q3" s="6" t="str">
        <f>'اسماء التلاميذ والعلامات'!S9</f>
        <v>السؤال 17</v>
      </c>
      <c r="R3" s="6" t="str">
        <f>'اسماء التلاميذ والعلامات'!T9</f>
        <v>السؤال 18</v>
      </c>
      <c r="S3" s="6" t="str">
        <f>'اسماء التلاميذ والعلامات'!U9</f>
        <v>السؤال 19</v>
      </c>
      <c r="T3" s="6" t="str">
        <f>'اسماء التلاميذ والعلامات'!V9</f>
        <v>السؤال 20</v>
      </c>
      <c r="U3" s="6" t="str">
        <f>'اسماء التلاميذ والعلامات'!W9</f>
        <v>السؤال 21</v>
      </c>
      <c r="V3" s="6" t="str">
        <f>'اسماء التلاميذ والعلامات'!X9</f>
        <v>السؤال 22</v>
      </c>
      <c r="W3" s="6" t="str">
        <f>'اسماء التلاميذ والعلامات'!Y9</f>
        <v>السؤال 23</v>
      </c>
      <c r="X3" s="6" t="str">
        <f>'اسماء التلاميذ والعلامات'!Z9</f>
        <v>السؤال 24</v>
      </c>
      <c r="Y3" s="6" t="str">
        <f>'اسماء التلاميذ والعلامات'!AA9</f>
        <v>السؤال 25</v>
      </c>
      <c r="Z3" s="6" t="str">
        <f>'اسماء التلاميذ والعلامات'!AB9</f>
        <v>السؤال 26</v>
      </c>
      <c r="AA3" s="6" t="str">
        <f>'اسماء التلاميذ والعلامات'!AC9</f>
        <v>السؤال 27</v>
      </c>
      <c r="AB3" s="6" t="str">
        <f>'اسماء التلاميذ والعلامات'!AD9</f>
        <v>السؤال 28</v>
      </c>
      <c r="AC3" s="6" t="str">
        <f>'اسماء التلاميذ والعلامات'!AE9</f>
        <v>السؤال 29</v>
      </c>
      <c r="AD3" s="6" t="str">
        <f>'اسماء التلاميذ والعلامات'!AF9</f>
        <v>السؤال 30</v>
      </c>
      <c r="AE3" s="6" t="str">
        <f>'اسماء التلاميذ والعلامات'!AG9</f>
        <v>السؤال 31</v>
      </c>
      <c r="AF3" s="6" t="str">
        <f>'اسماء التلاميذ والعلامات'!AH9</f>
        <v>السؤال 32</v>
      </c>
      <c r="AG3" s="6" t="str">
        <f>'اسماء التلاميذ والعلامات'!AI9</f>
        <v>السؤال 33</v>
      </c>
      <c r="AH3" s="6" t="str">
        <f>'اسماء التلاميذ والعلامات'!AJ9</f>
        <v>السؤال 34</v>
      </c>
      <c r="AI3" s="6" t="str">
        <f>'اسماء التلاميذ والعلامات'!AK9</f>
        <v>السؤال 35</v>
      </c>
    </row>
    <row r="4" spans="1:35" s="44" customFormat="1" ht="85.5" x14ac:dyDescent="0.2">
      <c r="A4" s="56">
        <f>'الاسئلة والمهارات'!B5</f>
        <v>0</v>
      </c>
      <c r="B4" s="56">
        <f>'الاسئلة والمهارات'!B6</f>
        <v>0</v>
      </c>
      <c r="C4" s="56">
        <f>'الاسئلة والمهارات'!B7</f>
        <v>0</v>
      </c>
      <c r="D4" s="56">
        <f>'الاسئلة والمهارات'!B8</f>
        <v>0</v>
      </c>
      <c r="E4" s="56">
        <f>'الاسئلة والمهارات'!B9</f>
        <v>0</v>
      </c>
      <c r="F4" s="56">
        <f>'الاسئلة والمهارات'!B10</f>
        <v>0</v>
      </c>
      <c r="G4" s="56">
        <f>'الاسئلة والمهارات'!B11</f>
        <v>0</v>
      </c>
      <c r="H4" s="56">
        <f>'الاسئلة والمهارات'!B12</f>
        <v>0</v>
      </c>
      <c r="I4" s="56">
        <f>'الاسئلة والمهارات'!B13</f>
        <v>0</v>
      </c>
      <c r="J4" s="56">
        <f>'الاسئلة والمهارات'!B14</f>
        <v>0</v>
      </c>
      <c r="K4" s="56">
        <f>'الاسئلة والمهارات'!B15</f>
        <v>0</v>
      </c>
      <c r="L4" s="56">
        <f>'الاسئلة والمهارات'!B16</f>
        <v>0</v>
      </c>
      <c r="M4" s="56">
        <f>'الاسئلة والمهارات'!B17</f>
        <v>0</v>
      </c>
      <c r="N4" s="56">
        <f>'الاسئلة والمهارات'!B18</f>
        <v>0</v>
      </c>
      <c r="O4" s="56">
        <f>'الاسئلة والمهارات'!B19</f>
        <v>0</v>
      </c>
      <c r="P4" s="56">
        <f>'الاسئلة والمهارات'!B20</f>
        <v>0</v>
      </c>
      <c r="Q4" s="56">
        <f>'الاسئلة والمهارات'!B21</f>
        <v>0</v>
      </c>
      <c r="R4" s="56">
        <f>'الاسئلة والمهارات'!B22</f>
        <v>0</v>
      </c>
      <c r="S4" s="56">
        <f>'الاسئلة والمهارات'!B23</f>
        <v>0</v>
      </c>
      <c r="T4" s="56">
        <f>'الاسئلة والمهارات'!B24</f>
        <v>0</v>
      </c>
      <c r="U4" s="56">
        <f>'الاسئلة والمهارات'!B25</f>
        <v>0</v>
      </c>
      <c r="V4" s="56">
        <f>'الاسئلة والمهارات'!B26</f>
        <v>0</v>
      </c>
      <c r="W4" s="56">
        <f>'الاسئلة والمهارات'!B27</f>
        <v>0</v>
      </c>
      <c r="X4" s="56">
        <f>'الاسئلة والمهارات'!B28</f>
        <v>0</v>
      </c>
      <c r="Y4" s="56">
        <f>'الاسئلة والمهارات'!B29</f>
        <v>0</v>
      </c>
      <c r="Z4" s="56">
        <f>'الاسئلة والمهارات'!B30</f>
        <v>0</v>
      </c>
      <c r="AA4" s="56">
        <f>'الاسئلة والمهارات'!B31</f>
        <v>0</v>
      </c>
      <c r="AB4" s="56">
        <f>'الاسئلة والمهارات'!B32</f>
        <v>0</v>
      </c>
      <c r="AC4" s="56">
        <f>'الاسئلة والمهارات'!B33</f>
        <v>0</v>
      </c>
      <c r="AD4" s="56">
        <f>'الاسئلة والمهارات'!B34</f>
        <v>0</v>
      </c>
      <c r="AE4" s="56">
        <f>'الاسئلة والمهارات'!B35</f>
        <v>0</v>
      </c>
      <c r="AF4" s="56">
        <f>'الاسئلة والمهارات'!B36</f>
        <v>0</v>
      </c>
      <c r="AG4" s="56">
        <f>'الاسئلة والمهارات'!B37</f>
        <v>0</v>
      </c>
      <c r="AH4" s="56">
        <f>'الاسئلة والمهارات'!B38</f>
        <v>0</v>
      </c>
      <c r="AI4" s="56">
        <f>'الاسئلة والمهارات'!B39</f>
        <v>0</v>
      </c>
    </row>
    <row r="5" spans="1:35" x14ac:dyDescent="0.2">
      <c r="A5" s="53">
        <f>IF('اسماء التلاميذ والعلامات'!C11&gt;='اسماء التلاميذ والعلامات'!C10/2,,'اسماء التلاميذ والعلامات'!B11)</f>
        <v>0</v>
      </c>
      <c r="B5" s="57">
        <f>IF('اسماء التلاميذ والعلامات'!D11&gt;'اسماء التلاميذ والعلامات'!D10/2,,'اسماء التلاميذ والعلامات'!B11)</f>
        <v>0</v>
      </c>
      <c r="C5" s="57">
        <f>IF('اسماء التلاميذ والعلامات'!E11&gt;'اسماء التلاميذ والعلامات'!E10/2,,'اسماء التلاميذ والعلامات'!B11)</f>
        <v>0</v>
      </c>
      <c r="D5" s="57">
        <f>IF('اسماء التلاميذ والعلامات'!F11&gt;'اسماء التلاميذ والعلامات'!F10/2,,'اسماء التلاميذ والعلامات'!B11)</f>
        <v>0</v>
      </c>
      <c r="E5" s="57">
        <f>IF('اسماء التلاميذ والعلامات'!G11&gt;'اسماء التلاميذ والعلامات'!G10/2,,'اسماء التلاميذ والعلامات'!B11)</f>
        <v>0</v>
      </c>
      <c r="F5" s="57">
        <f>IF('اسماء التلاميذ والعلامات'!H11&gt;'اسماء التلاميذ والعلامات'!H10/2,,'اسماء التلاميذ والعلامات'!B11)</f>
        <v>0</v>
      </c>
      <c r="G5" s="57">
        <f>IF('اسماء التلاميذ والعلامات'!I11&gt;'اسماء التلاميذ والعلامات'!I10/2,,'اسماء التلاميذ والعلامات'!B11)</f>
        <v>0</v>
      </c>
      <c r="H5" s="57">
        <f>IF('اسماء التلاميذ والعلامات'!J11&gt;'اسماء التلاميذ والعلامات'!J10/2,,'اسماء التلاميذ والعلامات'!B11)</f>
        <v>0</v>
      </c>
      <c r="I5" s="57">
        <f>IF('اسماء التلاميذ والعلامات'!K11&gt;'اسماء التلاميذ والعلامات'!K10/2,,'اسماء التلاميذ والعلامات'!B11)</f>
        <v>0</v>
      </c>
      <c r="J5" s="57">
        <f>IF('اسماء التلاميذ والعلامات'!L11&gt;'اسماء التلاميذ والعلامات'!L10/2,,'اسماء التلاميذ والعلامات'!B11)</f>
        <v>0</v>
      </c>
      <c r="K5" s="57">
        <f>IF('اسماء التلاميذ والعلامات'!M11&gt;'اسماء التلاميذ والعلامات'!M10/2,,'اسماء التلاميذ والعلامات'!B11)</f>
        <v>0</v>
      </c>
      <c r="L5" s="57">
        <f>IF('اسماء التلاميذ والعلامات'!N11&gt;'اسماء التلاميذ والعلامات'!N10/2,,'اسماء التلاميذ والعلامات'!B11)</f>
        <v>0</v>
      </c>
      <c r="M5" s="57">
        <f>IF('اسماء التلاميذ والعلامات'!O11&gt;'اسماء التلاميذ والعلامات'!O10/2,,'اسماء التلاميذ والعلامات'!B11)</f>
        <v>0</v>
      </c>
      <c r="N5" s="57">
        <f>IF('اسماء التلاميذ والعلامات'!P11&gt;'اسماء التلاميذ والعلامات'!P10/2,,'اسماء التلاميذ والعلامات'!B11)</f>
        <v>0</v>
      </c>
      <c r="O5" s="57">
        <f>IF('اسماء التلاميذ والعلامات'!Q11&gt;'اسماء التلاميذ والعلامات'!Q10/2,,'اسماء التلاميذ والعلامات'!B11)</f>
        <v>0</v>
      </c>
      <c r="P5" s="57">
        <f>IF('اسماء التلاميذ والعلامات'!R11&gt;'اسماء التلاميذ والعلامات'!R10/2,,'اسماء التلاميذ والعلامات'!B11)</f>
        <v>0</v>
      </c>
      <c r="Q5" s="57">
        <f>IF('اسماء التلاميذ والعلامات'!S11&gt;'اسماء التلاميذ والعلامات'!S10/2,,'اسماء التلاميذ والعلامات'!B11)</f>
        <v>0</v>
      </c>
      <c r="R5" s="57">
        <f>IF('اسماء التلاميذ والعلامات'!T11&gt;'اسماء التلاميذ والعلامات'!T10/2,,'اسماء التلاميذ والعلامات'!B11)</f>
        <v>0</v>
      </c>
      <c r="S5" s="57">
        <f>IF('اسماء التلاميذ والعلامات'!U11&gt;'اسماء التلاميذ والعلامات'!U10/2,,'اسماء التلاميذ والعلامات'!B11)</f>
        <v>0</v>
      </c>
      <c r="T5" s="57">
        <f>IF('اسماء التلاميذ والعلامات'!V11&gt;'اسماء التلاميذ والعلامات'!V10/2,,'اسماء التلاميذ والعلامات'!B11)</f>
        <v>0</v>
      </c>
      <c r="U5" s="57">
        <f>IF('اسماء التلاميذ والعلامات'!W11&gt;'اسماء التلاميذ والعلامات'!W10/2,,'اسماء التلاميذ والعلامات'!B11)</f>
        <v>0</v>
      </c>
      <c r="V5" s="57">
        <f>IF('اسماء التلاميذ والعلامات'!X11&gt;'اسماء التلاميذ والعلامات'!X10/2,,'اسماء التلاميذ والعلامات'!B11)</f>
        <v>0</v>
      </c>
      <c r="W5" s="57">
        <f>IF('اسماء التلاميذ والعلامات'!Y11&gt;'اسماء التلاميذ والعلامات'!Y10/2,,'اسماء التلاميذ والعلامات'!B11)</f>
        <v>0</v>
      </c>
      <c r="X5" s="57">
        <f>IF('اسماء التلاميذ والعلامات'!Z11&gt;'اسماء التلاميذ والعلامات'!Z10/2,,'اسماء التلاميذ والعلامات'!B11)</f>
        <v>0</v>
      </c>
      <c r="Y5" s="57">
        <f>IF('اسماء التلاميذ والعلامات'!AA11&gt;'اسماء التلاميذ والعلامات'!AA10/2,,'اسماء التلاميذ والعلامات'!B11)</f>
        <v>0</v>
      </c>
      <c r="Z5" s="57">
        <f>IF('اسماء التلاميذ والعلامات'!AB11&gt;'اسماء التلاميذ والعلامات'!AB10/2,,'اسماء التلاميذ والعلامات'!B11)</f>
        <v>0</v>
      </c>
      <c r="AA5" s="57">
        <f>IF('اسماء التلاميذ والعلامات'!AC11&gt;'اسماء التلاميذ والعلامات'!AC10/2,,'اسماء التلاميذ والعلامات'!B11)</f>
        <v>0</v>
      </c>
      <c r="AB5" s="57">
        <f>IF('اسماء التلاميذ والعلامات'!AD11&gt;'اسماء التلاميذ والعلامات'!AD10/2,,'اسماء التلاميذ والعلامات'!B11)</f>
        <v>0</v>
      </c>
      <c r="AC5" s="57">
        <f>IF('اسماء التلاميذ والعلامات'!AE11&gt;'اسماء التلاميذ والعلامات'!AE10/2,,'اسماء التلاميذ والعلامات'!B11)</f>
        <v>0</v>
      </c>
      <c r="AD5" s="57">
        <f>IF('اسماء التلاميذ والعلامات'!AF11&gt;'اسماء التلاميذ والعلامات'!AF10/2,,'اسماء التلاميذ والعلامات'!B11)</f>
        <v>0</v>
      </c>
      <c r="AE5" s="57">
        <f>IF('اسماء التلاميذ والعلامات'!AG11&gt;'اسماء التلاميذ والعلامات'!AG10/2,,'اسماء التلاميذ والعلامات'!B11)</f>
        <v>0</v>
      </c>
      <c r="AF5" s="57">
        <f>IF('اسماء التلاميذ والعلامات'!AH11&gt;'اسماء التلاميذ والعلامات'!AH10/2,,'اسماء التلاميذ والعلامات'!B11)</f>
        <v>0</v>
      </c>
      <c r="AG5" s="57">
        <f>IF('اسماء التلاميذ والعلامات'!AI11&gt;'اسماء التلاميذ والعلامات'!AI10/2,,'اسماء التلاميذ والعلامات'!B11)</f>
        <v>0</v>
      </c>
      <c r="AH5" s="57">
        <f>IF('اسماء التلاميذ والعلامات'!AJ11&gt;'اسماء التلاميذ والعلامات'!AJ10/2,,'اسماء التلاميذ والعلامات'!B11)</f>
        <v>0</v>
      </c>
      <c r="AI5" s="57">
        <f>IF('اسماء التلاميذ والعلامات'!AK11&gt;'اسماء التلاميذ والعلامات'!AK10/2,,'اسماء التلاميذ والعلامات'!B11)</f>
        <v>0</v>
      </c>
    </row>
    <row r="6" spans="1:35" x14ac:dyDescent="0.2">
      <c r="A6" s="53">
        <f>IF('اسماء التلاميذ والعلامات'!C12&gt;='اسماء التلاميذ والعلامات'!C10/2,,'اسماء التلاميذ والعلامات'!B12)</f>
        <v>0</v>
      </c>
      <c r="B6" s="57">
        <f>IF('اسماء التلاميذ والعلامات'!D12&gt;'اسماء التلاميذ والعلامات'!D10/2,,'اسماء التلاميذ والعلامات'!B12)</f>
        <v>0</v>
      </c>
      <c r="C6" s="57">
        <f>IF('اسماء التلاميذ والعلامات'!E12&gt;'اسماء التلاميذ والعلامات'!E10/2,,'اسماء التلاميذ والعلامات'!B12)</f>
        <v>0</v>
      </c>
      <c r="D6" s="57">
        <f>IF('اسماء التلاميذ والعلامات'!F12&gt;'اسماء التلاميذ والعلامات'!F10/2,,'اسماء التلاميذ والعلامات'!B12)</f>
        <v>0</v>
      </c>
      <c r="E6" s="57">
        <f>IF('اسماء التلاميذ والعلامات'!G12&gt;'اسماء التلاميذ والعلامات'!G10/2,,'اسماء التلاميذ والعلامات'!B12)</f>
        <v>0</v>
      </c>
      <c r="F6" s="57">
        <f>IF('اسماء التلاميذ والعلامات'!H12&gt;'اسماء التلاميذ والعلامات'!H10/2,,'اسماء التلاميذ والعلامات'!B12)</f>
        <v>0</v>
      </c>
      <c r="G6" s="57">
        <f>IF('اسماء التلاميذ والعلامات'!I12&gt;'اسماء التلاميذ والعلامات'!I10/2,,'اسماء التلاميذ والعلامات'!B12)</f>
        <v>0</v>
      </c>
      <c r="H6" s="57">
        <f>IF('اسماء التلاميذ والعلامات'!J12&gt;'اسماء التلاميذ والعلامات'!J10/2,,'اسماء التلاميذ والعلامات'!B12)</f>
        <v>0</v>
      </c>
      <c r="I6" s="57">
        <f>IF('اسماء التلاميذ والعلامات'!K12&gt;'اسماء التلاميذ والعلامات'!K10/2,,'اسماء التلاميذ والعلامات'!B12)</f>
        <v>0</v>
      </c>
      <c r="J6" s="57">
        <f>IF('اسماء التلاميذ والعلامات'!L12&gt;'اسماء التلاميذ والعلامات'!L10/2,,'اسماء التلاميذ والعلامات'!B12)</f>
        <v>0</v>
      </c>
      <c r="K6" s="57">
        <f>IF('اسماء التلاميذ والعلامات'!M12&gt;'اسماء التلاميذ والعلامات'!M10/2,,'اسماء التلاميذ والعلامات'!B12)</f>
        <v>0</v>
      </c>
      <c r="L6" s="57">
        <f>IF('اسماء التلاميذ والعلامات'!N12&gt;'اسماء التلاميذ والعلامات'!N10/2,,'اسماء التلاميذ والعلامات'!B12)</f>
        <v>0</v>
      </c>
      <c r="M6" s="57">
        <f>IF('اسماء التلاميذ والعلامات'!O12&gt;'اسماء التلاميذ والعلامات'!O10/2,,'اسماء التلاميذ والعلامات'!B12)</f>
        <v>0</v>
      </c>
      <c r="N6" s="57">
        <f>IF('اسماء التلاميذ والعلامات'!P12&gt;'اسماء التلاميذ والعلامات'!P10/2,,'اسماء التلاميذ والعلامات'!B12)</f>
        <v>0</v>
      </c>
      <c r="O6" s="57">
        <f>IF('اسماء التلاميذ والعلامات'!Q12&gt;'اسماء التلاميذ والعلامات'!Q10/2,,'اسماء التلاميذ والعلامات'!B12)</f>
        <v>0</v>
      </c>
      <c r="P6" s="57">
        <f>IF('اسماء التلاميذ والعلامات'!R12&gt;'اسماء التلاميذ والعلامات'!R11/2,,'اسماء التلاميذ والعلامات'!B12)</f>
        <v>0</v>
      </c>
      <c r="Q6" s="57">
        <f>IF('اسماء التلاميذ والعلامات'!S12&gt;'اسماء التلاميذ والعلامات'!S10/2,,'اسماء التلاميذ والعلامات'!B12)</f>
        <v>0</v>
      </c>
      <c r="R6" s="57">
        <f>IF('اسماء التلاميذ والعلامات'!T12&gt;'اسماء التلاميذ والعلامات'!T10/2,,'اسماء التلاميذ والعلامات'!B12)</f>
        <v>0</v>
      </c>
      <c r="S6" s="57">
        <f>IF('اسماء التلاميذ والعلامات'!U12&gt;'اسماء التلاميذ والعلامات'!U10/2,,'اسماء التلاميذ والعلامات'!B12)</f>
        <v>0</v>
      </c>
      <c r="T6" s="57">
        <f>IF('اسماء التلاميذ والعلامات'!V12&gt;'اسماء التلاميذ والعلامات'!V10/2,,'اسماء التلاميذ والعلامات'!B12)</f>
        <v>0</v>
      </c>
      <c r="U6" s="57">
        <f>IF('اسماء التلاميذ والعلامات'!W12&gt;'اسماء التلاميذ والعلامات'!W10/2,,'اسماء التلاميذ والعلامات'!B12)</f>
        <v>0</v>
      </c>
      <c r="V6" s="57">
        <f>IF('اسماء التلاميذ والعلامات'!X12&gt;'اسماء التلاميذ والعلامات'!X10/2,,'اسماء التلاميذ والعلامات'!B12)</f>
        <v>0</v>
      </c>
      <c r="W6" s="57">
        <f>IF('اسماء التلاميذ والعلامات'!Y12&gt;'اسماء التلاميذ والعلامات'!Y10/2,,'اسماء التلاميذ والعلامات'!B12)</f>
        <v>0</v>
      </c>
      <c r="X6" s="57">
        <f>IF('اسماء التلاميذ والعلامات'!Z12&gt;'اسماء التلاميذ والعلامات'!Z10/2,,'اسماء التلاميذ والعلامات'!B12)</f>
        <v>0</v>
      </c>
      <c r="Y6" s="57">
        <f>IF('اسماء التلاميذ والعلامات'!AA12&gt;'اسماء التلاميذ والعلامات'!AA10/2,,'اسماء التلاميذ والعلامات'!B12)</f>
        <v>0</v>
      </c>
      <c r="Z6" s="57">
        <f>IF('اسماء التلاميذ والعلامات'!AB12&gt;'اسماء التلاميذ والعلامات'!AB10/2,,'اسماء التلاميذ والعلامات'!B12)</f>
        <v>0</v>
      </c>
      <c r="AA6" s="57">
        <f>IF('اسماء التلاميذ والعلامات'!AC12&gt;'اسماء التلاميذ والعلامات'!AC10/2,,'اسماء التلاميذ والعلامات'!B12)</f>
        <v>0</v>
      </c>
      <c r="AB6" s="57">
        <f>IF('اسماء التلاميذ والعلامات'!AD12&gt;'اسماء التلاميذ والعلامات'!AD10/2,,'اسماء التلاميذ والعلامات'!B12)</f>
        <v>0</v>
      </c>
      <c r="AC6" s="57">
        <f>IF('اسماء التلاميذ والعلامات'!AE12&gt;'اسماء التلاميذ والعلامات'!AE10/2,,'اسماء التلاميذ والعلامات'!B12)</f>
        <v>0</v>
      </c>
      <c r="AD6" s="57">
        <f>IF('اسماء التلاميذ والعلامات'!AF12&gt;'اسماء التلاميذ والعلامات'!AF10/2,,'اسماء التلاميذ والعلامات'!B12)</f>
        <v>0</v>
      </c>
      <c r="AE6" s="57">
        <f>IF('اسماء التلاميذ والعلامات'!AG12&gt;'اسماء التلاميذ والعلامات'!AG10/2,,'اسماء التلاميذ والعلامات'!B12)</f>
        <v>0</v>
      </c>
      <c r="AF6" s="57">
        <f>IF('اسماء التلاميذ والعلامات'!AH12&gt;'اسماء التلاميذ والعلامات'!AH10/2,,'اسماء التلاميذ والعلامات'!B12)</f>
        <v>0</v>
      </c>
      <c r="AG6" s="57">
        <f>IF('اسماء التلاميذ والعلامات'!AI12&gt;'اسماء التلاميذ والعلامات'!AI10/2,,'اسماء التلاميذ والعلامات'!B12)</f>
        <v>0</v>
      </c>
      <c r="AH6" s="57">
        <f>IF('اسماء التلاميذ والعلامات'!AJ12&gt;'اسماء التلاميذ والعلامات'!AJ10/2,,'اسماء التلاميذ والعلامات'!B12)</f>
        <v>0</v>
      </c>
      <c r="AI6" s="57">
        <f>IF('اسماء التلاميذ والعلامات'!AK12&gt;'اسماء التلاميذ والعلامات'!AK10/2,,'اسماء التلاميذ والعلامات'!B12)</f>
        <v>0</v>
      </c>
    </row>
    <row r="7" spans="1:35" x14ac:dyDescent="0.2">
      <c r="A7" s="53">
        <f>IF('اسماء التلاميذ والعلامات'!C13&gt;='اسماء التلاميذ والعلامات'!C10/2,,'اسماء التلاميذ والعلامات'!B13)</f>
        <v>0</v>
      </c>
      <c r="B7" s="57">
        <f>IF('اسماء التلاميذ والعلامات'!D13&gt;'اسماء التلاميذ والعلامات'!D10/2,,'اسماء التلاميذ والعلامات'!B13)</f>
        <v>0</v>
      </c>
      <c r="C7" s="57">
        <f>IF('اسماء التلاميذ والعلامات'!E13&gt;'اسماء التلاميذ والعلامات'!E10/2,,'اسماء التلاميذ والعلامات'!B13)</f>
        <v>0</v>
      </c>
      <c r="D7" s="57">
        <f>IF('اسماء التلاميذ والعلامات'!F13&gt;'اسماء التلاميذ والعلامات'!F10/2,,'اسماء التلاميذ والعلامات'!B13)</f>
        <v>0</v>
      </c>
      <c r="E7" s="57">
        <f>IF('اسماء التلاميذ والعلامات'!G13&gt;'اسماء التلاميذ والعلامات'!G10/2,,'اسماء التلاميذ والعلامات'!B13)</f>
        <v>0</v>
      </c>
      <c r="F7" s="57">
        <f>IF('اسماء التلاميذ والعلامات'!H13&gt;'اسماء التلاميذ والعلامات'!H10/2,,'اسماء التلاميذ والعلامات'!B13)</f>
        <v>0</v>
      </c>
      <c r="G7" s="57">
        <f>IF('اسماء التلاميذ والعلامات'!I13&gt;'اسماء التلاميذ والعلامات'!I10/2,,'اسماء التلاميذ والعلامات'!B13)</f>
        <v>0</v>
      </c>
      <c r="H7" s="57">
        <f>IF('اسماء التلاميذ والعلامات'!J13&gt;'اسماء التلاميذ والعلامات'!J10/2,,'اسماء التلاميذ والعلامات'!B13)</f>
        <v>0</v>
      </c>
      <c r="I7" s="57">
        <f>IF('اسماء التلاميذ والعلامات'!K13&gt;'اسماء التلاميذ والعلامات'!K10/2,,'اسماء التلاميذ والعلامات'!B13)</f>
        <v>0</v>
      </c>
      <c r="J7" s="57">
        <f>IF('اسماء التلاميذ والعلامات'!L13&gt;'اسماء التلاميذ والعلامات'!L10/2,,'اسماء التلاميذ والعلامات'!B13)</f>
        <v>0</v>
      </c>
      <c r="K7" s="57">
        <f>IF('اسماء التلاميذ والعلامات'!M13&gt;'اسماء التلاميذ والعلامات'!M10/2,,'اسماء التلاميذ والعلامات'!B13)</f>
        <v>0</v>
      </c>
      <c r="L7" s="57">
        <f>IF('اسماء التلاميذ والعلامات'!N13&gt;'اسماء التلاميذ والعلامات'!N10/2,,'اسماء التلاميذ والعلامات'!B13)</f>
        <v>0</v>
      </c>
      <c r="M7" s="57">
        <f>IF('اسماء التلاميذ والعلامات'!O13&gt;'اسماء التلاميذ والعلامات'!O10/2,,'اسماء التلاميذ والعلامات'!B13)</f>
        <v>0</v>
      </c>
      <c r="N7" s="57">
        <f>IF('اسماء التلاميذ والعلامات'!P13&gt;'اسماء التلاميذ والعلامات'!P10/2,,'اسماء التلاميذ والعلامات'!B13)</f>
        <v>0</v>
      </c>
      <c r="O7" s="57">
        <f>IF('اسماء التلاميذ والعلامات'!Q13&gt;'اسماء التلاميذ والعلامات'!Q10/2,,'اسماء التلاميذ والعلامات'!B13)</f>
        <v>0</v>
      </c>
      <c r="P7" s="57">
        <f>IF('اسماء التلاميذ والعلامات'!R13&gt;'اسماء التلاميذ والعلامات'!R10/2,,'اسماء التلاميذ والعلامات'!B13)</f>
        <v>0</v>
      </c>
      <c r="Q7" s="57">
        <f>IF('اسماء التلاميذ والعلامات'!S13&gt;'اسماء التلاميذ والعلامات'!S10/2,,'اسماء التلاميذ والعلامات'!B13)</f>
        <v>0</v>
      </c>
      <c r="R7" s="57">
        <f>IF('اسماء التلاميذ والعلامات'!T13&gt;'اسماء التلاميذ والعلامات'!T10/2,,'اسماء التلاميذ والعلامات'!B13)</f>
        <v>0</v>
      </c>
      <c r="S7" s="57">
        <f>IF('اسماء التلاميذ والعلامات'!U13&gt;'اسماء التلاميذ والعلامات'!U10/2,,'اسماء التلاميذ والعلامات'!B13)</f>
        <v>0</v>
      </c>
      <c r="T7" s="57">
        <f>IF('اسماء التلاميذ والعلامات'!V13&gt;'اسماء التلاميذ والعلامات'!V10/2,,'اسماء التلاميذ والعلامات'!B13)</f>
        <v>0</v>
      </c>
      <c r="U7" s="57">
        <f>IF('اسماء التلاميذ والعلامات'!W13&gt;'اسماء التلاميذ والعلامات'!W10/2,,'اسماء التلاميذ والعلامات'!B13)</f>
        <v>0</v>
      </c>
      <c r="V7" s="57">
        <f>IF('اسماء التلاميذ والعلامات'!X13&gt;'اسماء التلاميذ والعلامات'!X10/2,,'اسماء التلاميذ والعلامات'!B13)</f>
        <v>0</v>
      </c>
      <c r="W7" s="57">
        <f>IF('اسماء التلاميذ والعلامات'!Y13&gt;'اسماء التلاميذ والعلامات'!Y10/2,,'اسماء التلاميذ والعلامات'!B13)</f>
        <v>0</v>
      </c>
      <c r="X7" s="57">
        <f>IF('اسماء التلاميذ والعلامات'!Z13&gt;'اسماء التلاميذ والعلامات'!Z10/2,,'اسماء التلاميذ والعلامات'!B13)</f>
        <v>0</v>
      </c>
      <c r="Y7" s="57">
        <f>IF('اسماء التلاميذ والعلامات'!AA13&gt;'اسماء التلاميذ والعلامات'!AA10/2,,'اسماء التلاميذ والعلامات'!B13)</f>
        <v>0</v>
      </c>
      <c r="Z7" s="57">
        <f>IF('اسماء التلاميذ والعلامات'!AB13&gt;'اسماء التلاميذ والعلامات'!AB10/2,,'اسماء التلاميذ والعلامات'!B13)</f>
        <v>0</v>
      </c>
      <c r="AA7" s="57">
        <f>IF('اسماء التلاميذ والعلامات'!AC13&gt;'اسماء التلاميذ والعلامات'!AC10/2,,'اسماء التلاميذ والعلامات'!B13)</f>
        <v>0</v>
      </c>
      <c r="AB7" s="57">
        <f>IF('اسماء التلاميذ والعلامات'!AD13&gt;'اسماء التلاميذ والعلامات'!AD10/2,,'اسماء التلاميذ والعلامات'!B13)</f>
        <v>0</v>
      </c>
      <c r="AC7" s="57">
        <f>IF('اسماء التلاميذ والعلامات'!AE13&gt;'اسماء التلاميذ والعلامات'!AE10/2,,'اسماء التلاميذ والعلامات'!B13)</f>
        <v>0</v>
      </c>
      <c r="AD7" s="57">
        <f>IF('اسماء التلاميذ والعلامات'!AF13&gt;'اسماء التلاميذ والعلامات'!AF10/2,,'اسماء التلاميذ والعلامات'!B13)</f>
        <v>0</v>
      </c>
      <c r="AE7" s="57">
        <f>IF('اسماء التلاميذ والعلامات'!AG13&gt;'اسماء التلاميذ والعلامات'!AG10/2,,'اسماء التلاميذ والعلامات'!B13)</f>
        <v>0</v>
      </c>
      <c r="AF7" s="57">
        <f>IF('اسماء التلاميذ والعلامات'!AH13&gt;'اسماء التلاميذ والعلامات'!AH10/2,,'اسماء التلاميذ والعلامات'!B13)</f>
        <v>0</v>
      </c>
      <c r="AG7" s="57">
        <f>IF('اسماء التلاميذ والعلامات'!AI13&gt;'اسماء التلاميذ والعلامات'!AI10/2,,'اسماء التلاميذ والعلامات'!B13)</f>
        <v>0</v>
      </c>
      <c r="AH7" s="57">
        <f>IF('اسماء التلاميذ والعلامات'!AJ13&gt;'اسماء التلاميذ والعلامات'!AJ10/2,,'اسماء التلاميذ والعلامات'!B13)</f>
        <v>0</v>
      </c>
      <c r="AI7" s="57">
        <f>IF('اسماء التلاميذ والعلامات'!AK13&gt;'اسماء التلاميذ والعلامات'!AK10/2,,'اسماء التلاميذ والعلامات'!B13)</f>
        <v>0</v>
      </c>
    </row>
    <row r="8" spans="1:35" x14ac:dyDescent="0.2">
      <c r="A8" s="53">
        <f>IF('اسماء التلاميذ والعلامات'!C14&gt;='اسماء التلاميذ والعلامات'!C10/2,,'اسماء التلاميذ والعلامات'!B14)</f>
        <v>0</v>
      </c>
      <c r="B8" s="57">
        <f>IF('اسماء التلاميذ والعلامات'!D14&gt;'اسماء التلاميذ والعلامات'!D10/2,,'اسماء التلاميذ والعلامات'!B14)</f>
        <v>0</v>
      </c>
      <c r="C8" s="57">
        <f>IF('اسماء التلاميذ والعلامات'!E14&gt;'اسماء التلاميذ والعلامات'!E10/2,,'اسماء التلاميذ والعلامات'!B14)</f>
        <v>0</v>
      </c>
      <c r="D8" s="57">
        <f>IF('اسماء التلاميذ والعلامات'!F14&gt;'اسماء التلاميذ والعلامات'!F10/2,,'اسماء التلاميذ والعلامات'!B14)</f>
        <v>0</v>
      </c>
      <c r="E8" s="57">
        <f>IF('اسماء التلاميذ والعلامات'!G14&gt;'اسماء التلاميذ والعلامات'!G10/2,,'اسماء التلاميذ والعلامات'!B14)</f>
        <v>0</v>
      </c>
      <c r="F8" s="57">
        <f>IF('اسماء التلاميذ والعلامات'!H14&gt;'اسماء التلاميذ والعلامات'!H10/2,,'اسماء التلاميذ والعلامات'!B14)</f>
        <v>0</v>
      </c>
      <c r="G8" s="57">
        <f>IF('اسماء التلاميذ والعلامات'!I14&gt;'اسماء التلاميذ والعلامات'!I10/2,,'اسماء التلاميذ والعلامات'!B14)</f>
        <v>0</v>
      </c>
      <c r="H8" s="57">
        <f>IF('اسماء التلاميذ والعلامات'!J14&gt;'اسماء التلاميذ والعلامات'!J10/2,,'اسماء التلاميذ والعلامات'!B14)</f>
        <v>0</v>
      </c>
      <c r="I8" s="57">
        <f>IF('اسماء التلاميذ والعلامات'!K14&gt;'اسماء التلاميذ والعلامات'!K10/2,,'اسماء التلاميذ والعلامات'!B14)</f>
        <v>0</v>
      </c>
      <c r="J8" s="57">
        <f>IF('اسماء التلاميذ والعلامات'!L14&gt;'اسماء التلاميذ والعلامات'!L10/2,,'اسماء التلاميذ والعلامات'!B14)</f>
        <v>0</v>
      </c>
      <c r="K8" s="57">
        <f>IF('اسماء التلاميذ والعلامات'!M14&gt;'اسماء التلاميذ والعلامات'!M10/2,,'اسماء التلاميذ والعلامات'!B14)</f>
        <v>0</v>
      </c>
      <c r="L8" s="57">
        <f>IF('اسماء التلاميذ والعلامات'!N14&gt;'اسماء التلاميذ والعلامات'!N10/2,,'اسماء التلاميذ والعلامات'!B14)</f>
        <v>0</v>
      </c>
      <c r="M8" s="57">
        <f>IF('اسماء التلاميذ والعلامات'!O14&gt;'اسماء التلاميذ والعلامات'!O10/2,,'اسماء التلاميذ والعلامات'!B14)</f>
        <v>0</v>
      </c>
      <c r="N8" s="57">
        <f>IF('اسماء التلاميذ والعلامات'!P14&gt;'اسماء التلاميذ والعلامات'!P10/2,,'اسماء التلاميذ والعلامات'!B14)</f>
        <v>0</v>
      </c>
      <c r="O8" s="57">
        <f>IF('اسماء التلاميذ والعلامات'!Q14&gt;'اسماء التلاميذ والعلامات'!Q10/2,,'اسماء التلاميذ والعلامات'!B14)</f>
        <v>0</v>
      </c>
      <c r="P8" s="57">
        <f>IF('اسماء التلاميذ والعلامات'!R14&gt;'اسماء التلاميذ والعلامات'!R10/2,,'اسماء التلاميذ والعلامات'!B14)</f>
        <v>0</v>
      </c>
      <c r="Q8" s="57">
        <f>IF('اسماء التلاميذ والعلامات'!S14&gt;'اسماء التلاميذ والعلامات'!S10/2,,'اسماء التلاميذ والعلامات'!B14)</f>
        <v>0</v>
      </c>
      <c r="R8" s="57">
        <f>IF('اسماء التلاميذ والعلامات'!T14&gt;'اسماء التلاميذ والعلامات'!T10/2,,'اسماء التلاميذ والعلامات'!B14)</f>
        <v>0</v>
      </c>
      <c r="S8" s="57">
        <f>IF('اسماء التلاميذ والعلامات'!U14&gt;'اسماء التلاميذ والعلامات'!U10/2,,'اسماء التلاميذ والعلامات'!B14)</f>
        <v>0</v>
      </c>
      <c r="T8" s="57">
        <f>IF('اسماء التلاميذ والعلامات'!V14&gt;'اسماء التلاميذ والعلامات'!V10/2,,'اسماء التلاميذ والعلامات'!B14)</f>
        <v>0</v>
      </c>
      <c r="U8" s="57">
        <f>IF('اسماء التلاميذ والعلامات'!W14&gt;'اسماء التلاميذ والعلامات'!W10/2,,'اسماء التلاميذ والعلامات'!B14)</f>
        <v>0</v>
      </c>
      <c r="V8" s="57">
        <f>IF('اسماء التلاميذ والعلامات'!X14&gt;'اسماء التلاميذ والعلامات'!X10/2,,'اسماء التلاميذ والعلامات'!B14)</f>
        <v>0</v>
      </c>
      <c r="W8" s="57">
        <f>IF('اسماء التلاميذ والعلامات'!Y14&gt;'اسماء التلاميذ والعلامات'!Y10/2,,'اسماء التلاميذ والعلامات'!B14)</f>
        <v>0</v>
      </c>
      <c r="X8" s="57">
        <f>IF('اسماء التلاميذ والعلامات'!Z14&gt;'اسماء التلاميذ والعلامات'!Z10/2,,'اسماء التلاميذ والعلامات'!B14)</f>
        <v>0</v>
      </c>
      <c r="Y8" s="57">
        <f>IF('اسماء التلاميذ والعلامات'!AA14&gt;'اسماء التلاميذ والعلامات'!AA10/2,,'اسماء التلاميذ والعلامات'!B14)</f>
        <v>0</v>
      </c>
      <c r="Z8" s="57">
        <f>IF('اسماء التلاميذ والعلامات'!AB14&gt;'اسماء التلاميذ والعلامات'!AB10/2,,'اسماء التلاميذ والعلامات'!B14)</f>
        <v>0</v>
      </c>
      <c r="AA8" s="57">
        <f>IF('اسماء التلاميذ والعلامات'!AC14&gt;'اسماء التلاميذ والعلامات'!AC10/2,,'اسماء التلاميذ والعلامات'!B14)</f>
        <v>0</v>
      </c>
      <c r="AB8" s="57">
        <f>IF('اسماء التلاميذ والعلامات'!AD14&gt;'اسماء التلاميذ والعلامات'!AD10/2,,'اسماء التلاميذ والعلامات'!B14)</f>
        <v>0</v>
      </c>
      <c r="AC8" s="57">
        <f>IF('اسماء التلاميذ والعلامات'!AE14&gt;'اسماء التلاميذ والعلامات'!AE10/2,,'اسماء التلاميذ والعلامات'!B14)</f>
        <v>0</v>
      </c>
      <c r="AD8" s="57">
        <f>IF('اسماء التلاميذ والعلامات'!AF14&gt;'اسماء التلاميذ والعلامات'!AF10/2,,'اسماء التلاميذ والعلامات'!B14)</f>
        <v>0</v>
      </c>
      <c r="AE8" s="57">
        <f>IF('اسماء التلاميذ والعلامات'!AG14&gt;'اسماء التلاميذ والعلامات'!AG10/2,,'اسماء التلاميذ والعلامات'!B14)</f>
        <v>0</v>
      </c>
      <c r="AF8" s="57">
        <f>IF('اسماء التلاميذ والعلامات'!AH14&gt;'اسماء التلاميذ والعلامات'!AH10/2,,'اسماء التلاميذ والعلامات'!B14)</f>
        <v>0</v>
      </c>
      <c r="AG8" s="57">
        <f>IF('اسماء التلاميذ والعلامات'!AI14&gt;'اسماء التلاميذ والعلامات'!AI10/2,,'اسماء التلاميذ والعلامات'!B14)</f>
        <v>0</v>
      </c>
      <c r="AH8" s="57">
        <f>IF('اسماء التلاميذ والعلامات'!AJ14&gt;'اسماء التلاميذ والعلامات'!AJ10/2,,'اسماء التلاميذ والعلامات'!B14)</f>
        <v>0</v>
      </c>
      <c r="AI8" s="57">
        <f>IF('اسماء التلاميذ والعلامات'!AK14&gt;'اسماء التلاميذ والعلامات'!AK10/2,,'اسماء التلاميذ والعلامات'!B14)</f>
        <v>0</v>
      </c>
    </row>
    <row r="9" spans="1:35" x14ac:dyDescent="0.2">
      <c r="A9" s="53">
        <f>IF('اسماء التلاميذ والعلامات'!C15&gt;='اسماء التلاميذ والعلامات'!C10/2,,'اسماء التلاميذ والعلامات'!B15)</f>
        <v>0</v>
      </c>
      <c r="B9" s="57">
        <f>IF('اسماء التلاميذ والعلامات'!D15&gt;'اسماء التلاميذ والعلامات'!D10/2,,'اسماء التلاميذ والعلامات'!B15)</f>
        <v>0</v>
      </c>
      <c r="C9" s="57">
        <f>IF('اسماء التلاميذ والعلامات'!E15&gt;'اسماء التلاميذ والعلامات'!E10/2,,'اسماء التلاميذ والعلامات'!B15)</f>
        <v>0</v>
      </c>
      <c r="D9" s="57">
        <f>IF('اسماء التلاميذ والعلامات'!F15&gt;'اسماء التلاميذ والعلامات'!F10/2,,'اسماء التلاميذ والعلامات'!B15)</f>
        <v>0</v>
      </c>
      <c r="E9" s="57">
        <f>IF('اسماء التلاميذ والعلامات'!G15&gt;'اسماء التلاميذ والعلامات'!G10/2,,'اسماء التلاميذ والعلامات'!B15)</f>
        <v>0</v>
      </c>
      <c r="F9" s="57">
        <f>IF('اسماء التلاميذ والعلامات'!H15&gt;'اسماء التلاميذ والعلامات'!H10/2,,'اسماء التلاميذ والعلامات'!B15)</f>
        <v>0</v>
      </c>
      <c r="G9" s="57">
        <f>IF('اسماء التلاميذ والعلامات'!I15&gt;'اسماء التلاميذ والعلامات'!I10/2,,'اسماء التلاميذ والعلامات'!B15)</f>
        <v>0</v>
      </c>
      <c r="H9" s="57">
        <f>IF('اسماء التلاميذ والعلامات'!J15&gt;'اسماء التلاميذ والعلامات'!J10/2,,'اسماء التلاميذ والعلامات'!B15)</f>
        <v>0</v>
      </c>
      <c r="I9" s="57">
        <f>IF('اسماء التلاميذ والعلامات'!K15&gt;'اسماء التلاميذ والعلامات'!K10/2,,'اسماء التلاميذ والعلامات'!B15)</f>
        <v>0</v>
      </c>
      <c r="J9" s="57">
        <f>IF('اسماء التلاميذ والعلامات'!L15&gt;'اسماء التلاميذ والعلامات'!L10/2,,'اسماء التلاميذ والعلامات'!B15)</f>
        <v>0</v>
      </c>
      <c r="K9" s="57">
        <f>IF('اسماء التلاميذ والعلامات'!M15&gt;'اسماء التلاميذ والعلامات'!M10/2,,'اسماء التلاميذ والعلامات'!B15)</f>
        <v>0</v>
      </c>
      <c r="L9" s="57">
        <f>IF('اسماء التلاميذ والعلامات'!N15&gt;'اسماء التلاميذ والعلامات'!N10/2,,'اسماء التلاميذ والعلامات'!B15)</f>
        <v>0</v>
      </c>
      <c r="M9" s="57">
        <f>IF('اسماء التلاميذ والعلامات'!O15&gt;'اسماء التلاميذ والعلامات'!O10/2,,'اسماء التلاميذ والعلامات'!B15)</f>
        <v>0</v>
      </c>
      <c r="N9" s="57">
        <f>IF('اسماء التلاميذ والعلامات'!P15&gt;'اسماء التلاميذ والعلامات'!P10/2,,'اسماء التلاميذ والعلامات'!B15)</f>
        <v>0</v>
      </c>
      <c r="O9" s="57">
        <f>IF('اسماء التلاميذ والعلامات'!Q15&gt;'اسماء التلاميذ والعلامات'!Q10/2,,'اسماء التلاميذ والعلامات'!B15)</f>
        <v>0</v>
      </c>
      <c r="P9" s="57">
        <f>IF('اسماء التلاميذ والعلامات'!R15&gt;'اسماء التلاميذ والعلامات'!R10/2,,'اسماء التلاميذ والعلامات'!B15)</f>
        <v>0</v>
      </c>
      <c r="Q9" s="57">
        <f>IF('اسماء التلاميذ والعلامات'!S15&gt;'اسماء التلاميذ والعلامات'!S10/2,,'اسماء التلاميذ والعلامات'!B15)</f>
        <v>0</v>
      </c>
      <c r="R9" s="57">
        <f>IF('اسماء التلاميذ والعلامات'!T15&gt;'اسماء التلاميذ والعلامات'!T10/2,,'اسماء التلاميذ والعلامات'!B15)</f>
        <v>0</v>
      </c>
      <c r="S9" s="57">
        <f>IF('اسماء التلاميذ والعلامات'!U15&gt;'اسماء التلاميذ والعلامات'!U10/2,,'اسماء التلاميذ والعلامات'!B15)</f>
        <v>0</v>
      </c>
      <c r="T9" s="57">
        <f>IF('اسماء التلاميذ والعلامات'!V15&gt;'اسماء التلاميذ والعلامات'!V10/2,,'اسماء التلاميذ والعلامات'!B15)</f>
        <v>0</v>
      </c>
      <c r="U9" s="57">
        <f>IF('اسماء التلاميذ والعلامات'!W15&gt;'اسماء التلاميذ والعلامات'!W10/2,,'اسماء التلاميذ والعلامات'!B15)</f>
        <v>0</v>
      </c>
      <c r="V9" s="57">
        <f>IF('اسماء التلاميذ والعلامات'!X15&gt;'اسماء التلاميذ والعلامات'!X10/2,,'اسماء التلاميذ والعلامات'!B15)</f>
        <v>0</v>
      </c>
      <c r="W9" s="57">
        <f>IF('اسماء التلاميذ والعلامات'!Y15&gt;'اسماء التلاميذ والعلامات'!Y10/2,,'اسماء التلاميذ والعلامات'!B15)</f>
        <v>0</v>
      </c>
      <c r="X9" s="57">
        <f>IF('اسماء التلاميذ والعلامات'!Z15&gt;'اسماء التلاميذ والعلامات'!Z10/2,,'اسماء التلاميذ والعلامات'!B15)</f>
        <v>0</v>
      </c>
      <c r="Y9" s="57">
        <f>IF('اسماء التلاميذ والعلامات'!AA15&gt;'اسماء التلاميذ والعلامات'!AA10/2,,'اسماء التلاميذ والعلامات'!B15)</f>
        <v>0</v>
      </c>
      <c r="Z9" s="57">
        <f>IF('اسماء التلاميذ والعلامات'!AB15&gt;'اسماء التلاميذ والعلامات'!AB10/2,,'اسماء التلاميذ والعلامات'!B15)</f>
        <v>0</v>
      </c>
      <c r="AA9" s="57">
        <f>IF('اسماء التلاميذ والعلامات'!AC15&gt;'اسماء التلاميذ والعلامات'!AC10/2,,'اسماء التلاميذ والعلامات'!B15)</f>
        <v>0</v>
      </c>
      <c r="AB9" s="57">
        <f>IF('اسماء التلاميذ والعلامات'!AD15&gt;'اسماء التلاميذ والعلامات'!AD10/2,,'اسماء التلاميذ والعلامات'!B15)</f>
        <v>0</v>
      </c>
      <c r="AC9" s="57">
        <f>IF('اسماء التلاميذ والعلامات'!AE15&gt;'اسماء التلاميذ والعلامات'!AE10/2,,'اسماء التلاميذ والعلامات'!B15)</f>
        <v>0</v>
      </c>
      <c r="AD9" s="57">
        <f>IF('اسماء التلاميذ والعلامات'!AF15&gt;'اسماء التلاميذ والعلامات'!AF10/2,,'اسماء التلاميذ والعلامات'!B15)</f>
        <v>0</v>
      </c>
      <c r="AE9" s="57">
        <f>IF('اسماء التلاميذ والعلامات'!AG15&gt;'اسماء التلاميذ والعلامات'!AG10/2,,'اسماء التلاميذ والعلامات'!B15)</f>
        <v>0</v>
      </c>
      <c r="AF9" s="57">
        <f>IF('اسماء التلاميذ والعلامات'!AH15&gt;'اسماء التلاميذ والعلامات'!AH10/2,,'اسماء التلاميذ والعلامات'!B15)</f>
        <v>0</v>
      </c>
      <c r="AG9" s="57">
        <f>IF('اسماء التلاميذ والعلامات'!AI15&gt;'اسماء التلاميذ والعلامات'!AI10/2,,'اسماء التلاميذ والعلامات'!B15)</f>
        <v>0</v>
      </c>
      <c r="AH9" s="57">
        <f>IF('اسماء التلاميذ والعلامات'!AJ15&gt;'اسماء التلاميذ والعلامات'!AJ10/2,,'اسماء التلاميذ والعلامات'!B15)</f>
        <v>0</v>
      </c>
      <c r="AI9" s="57">
        <f>IF('اسماء التلاميذ والعلامات'!AK15&gt;'اسماء التلاميذ والعلامات'!AK10/2,,'اسماء التلاميذ والعلامات'!B15)</f>
        <v>0</v>
      </c>
    </row>
    <row r="10" spans="1:35" x14ac:dyDescent="0.2">
      <c r="A10" s="53">
        <f>IF('اسماء التلاميذ والعلامات'!C16&gt;='اسماء التلاميذ والعلامات'!C10/2,,'اسماء التلاميذ والعلامات'!B16)</f>
        <v>0</v>
      </c>
      <c r="B10" s="57">
        <f>IF('اسماء التلاميذ والعلامات'!D16&gt;'اسماء التلاميذ والعلامات'!D10/2,,'اسماء التلاميذ والعلامات'!B16)</f>
        <v>0</v>
      </c>
      <c r="C10" s="57">
        <f>IF('اسماء التلاميذ والعلامات'!E16&gt;'اسماء التلاميذ والعلامات'!E10/2,,'اسماء التلاميذ والعلامات'!B16)</f>
        <v>0</v>
      </c>
      <c r="D10" s="57">
        <f>IF('اسماء التلاميذ والعلامات'!F16&gt;'اسماء التلاميذ والعلامات'!F10/2,,'اسماء التلاميذ والعلامات'!B16)</f>
        <v>0</v>
      </c>
      <c r="E10" s="57">
        <f>IF('اسماء التلاميذ والعلامات'!G16&gt;'اسماء التلاميذ والعلامات'!G10/2,,'اسماء التلاميذ والعلامات'!B16)</f>
        <v>0</v>
      </c>
      <c r="F10" s="57">
        <f>IF('اسماء التلاميذ والعلامات'!H16&gt;'اسماء التلاميذ والعلامات'!H10/2,,'اسماء التلاميذ والعلامات'!B16)</f>
        <v>0</v>
      </c>
      <c r="G10" s="57">
        <f>IF('اسماء التلاميذ والعلامات'!I16&gt;'اسماء التلاميذ والعلامات'!I10/2,,'اسماء التلاميذ والعلامات'!B16)</f>
        <v>0</v>
      </c>
      <c r="H10" s="57">
        <f>IF('اسماء التلاميذ والعلامات'!J16&gt;'اسماء التلاميذ والعلامات'!J10/2,,'اسماء التلاميذ والعلامات'!B16)</f>
        <v>0</v>
      </c>
      <c r="I10" s="57">
        <f>IF('اسماء التلاميذ والعلامات'!K16&gt;'اسماء التلاميذ والعلامات'!K10/2,,'اسماء التلاميذ والعلامات'!B16)</f>
        <v>0</v>
      </c>
      <c r="J10" s="57">
        <f>IF('اسماء التلاميذ والعلامات'!L16&gt;'اسماء التلاميذ والعلامات'!L10/2,,'اسماء التلاميذ والعلامات'!B16)</f>
        <v>0</v>
      </c>
      <c r="K10" s="57">
        <f>IF('اسماء التلاميذ والعلامات'!M16&gt;'اسماء التلاميذ والعلامات'!M10/2,,'اسماء التلاميذ والعلامات'!B16)</f>
        <v>0</v>
      </c>
      <c r="L10" s="57">
        <f>IF('اسماء التلاميذ والعلامات'!N16&gt;'اسماء التلاميذ والعلامات'!N10/2,,'اسماء التلاميذ والعلامات'!B16)</f>
        <v>0</v>
      </c>
      <c r="M10" s="57">
        <f>IF('اسماء التلاميذ والعلامات'!O16&gt;'اسماء التلاميذ والعلامات'!O10/2,,'اسماء التلاميذ والعلامات'!B16)</f>
        <v>0</v>
      </c>
      <c r="N10" s="57">
        <f>IF('اسماء التلاميذ والعلامات'!P16&gt;'اسماء التلاميذ والعلامات'!P10/2,,'اسماء التلاميذ والعلامات'!B16)</f>
        <v>0</v>
      </c>
      <c r="O10" s="57">
        <f>IF('اسماء التلاميذ والعلامات'!Q16&gt;'اسماء التلاميذ والعلامات'!Q10/2,,'اسماء التلاميذ والعلامات'!B16)</f>
        <v>0</v>
      </c>
      <c r="P10" s="57">
        <f>IF('اسماء التلاميذ والعلامات'!R16&gt;'اسماء التلاميذ والعلامات'!R10/2,,'اسماء التلاميذ والعلامات'!B16)</f>
        <v>0</v>
      </c>
      <c r="Q10" s="57">
        <f>IF('اسماء التلاميذ والعلامات'!S16&gt;'اسماء التلاميذ والعلامات'!S10/2,,'اسماء التلاميذ والعلامات'!B16)</f>
        <v>0</v>
      </c>
      <c r="R10" s="57">
        <f>IF('اسماء التلاميذ والعلامات'!T16&gt;'اسماء التلاميذ والعلامات'!T10/2,,'اسماء التلاميذ والعلامات'!B16)</f>
        <v>0</v>
      </c>
      <c r="S10" s="57">
        <f>IF('اسماء التلاميذ والعلامات'!U16&gt;'اسماء التلاميذ والعلامات'!U10/2,,'اسماء التلاميذ والعلامات'!B16)</f>
        <v>0</v>
      </c>
      <c r="T10" s="57">
        <f>IF('اسماء التلاميذ والعلامات'!V16&gt;'اسماء التلاميذ والعلامات'!V10/2,,'اسماء التلاميذ والعلامات'!B16)</f>
        <v>0</v>
      </c>
      <c r="U10" s="57">
        <f>IF('اسماء التلاميذ والعلامات'!W16&gt;'اسماء التلاميذ والعلامات'!W10/2,,'اسماء التلاميذ والعلامات'!B16)</f>
        <v>0</v>
      </c>
      <c r="V10" s="57">
        <f>IF('اسماء التلاميذ والعلامات'!X16&gt;'اسماء التلاميذ والعلامات'!X10/2,,'اسماء التلاميذ والعلامات'!B16)</f>
        <v>0</v>
      </c>
      <c r="W10" s="57">
        <f>IF('اسماء التلاميذ والعلامات'!Y16&gt;'اسماء التلاميذ والعلامات'!Y10/2,,'اسماء التلاميذ والعلامات'!B16)</f>
        <v>0</v>
      </c>
      <c r="X10" s="57">
        <f>IF('اسماء التلاميذ والعلامات'!Z16&gt;'اسماء التلاميذ والعلامات'!Z10/2,,'اسماء التلاميذ والعلامات'!B16)</f>
        <v>0</v>
      </c>
      <c r="Y10" s="57">
        <f>IF('اسماء التلاميذ والعلامات'!AA16&gt;'اسماء التلاميذ والعلامات'!AA10/2,,'اسماء التلاميذ والعلامات'!B16)</f>
        <v>0</v>
      </c>
      <c r="Z10" s="57">
        <f>IF('اسماء التلاميذ والعلامات'!AB16&gt;'اسماء التلاميذ والعلامات'!AB10/2,,'اسماء التلاميذ والعلامات'!B16)</f>
        <v>0</v>
      </c>
      <c r="AA10" s="57">
        <f>IF('اسماء التلاميذ والعلامات'!AC16&gt;'اسماء التلاميذ والعلامات'!AC10/2,,'اسماء التلاميذ والعلامات'!B16)</f>
        <v>0</v>
      </c>
      <c r="AB10" s="57">
        <f>IF('اسماء التلاميذ والعلامات'!AD16&gt;'اسماء التلاميذ والعلامات'!AD10/2,,'اسماء التلاميذ والعلامات'!B16)</f>
        <v>0</v>
      </c>
      <c r="AC10" s="57">
        <f>IF('اسماء التلاميذ والعلامات'!AE16&gt;'اسماء التلاميذ والعلامات'!AE10/2,,'اسماء التلاميذ والعلامات'!B16)</f>
        <v>0</v>
      </c>
      <c r="AD10" s="57">
        <f>IF('اسماء التلاميذ والعلامات'!AF16&gt;'اسماء التلاميذ والعلامات'!AF10/2,,'اسماء التلاميذ والعلامات'!B16)</f>
        <v>0</v>
      </c>
      <c r="AE10" s="57">
        <f>IF('اسماء التلاميذ والعلامات'!AG16&gt;'اسماء التلاميذ والعلامات'!AG10/2,,'اسماء التلاميذ والعلامات'!B16)</f>
        <v>0</v>
      </c>
      <c r="AF10" s="57">
        <f>IF('اسماء التلاميذ والعلامات'!AH16&gt;'اسماء التلاميذ والعلامات'!AH10/2,,'اسماء التلاميذ والعلامات'!B16)</f>
        <v>0</v>
      </c>
      <c r="AG10" s="57">
        <f>IF('اسماء التلاميذ والعلامات'!AI16&gt;'اسماء التلاميذ والعلامات'!AI10/2,,'اسماء التلاميذ والعلامات'!B16)</f>
        <v>0</v>
      </c>
      <c r="AH10" s="57">
        <f>IF('اسماء التلاميذ والعلامات'!AJ16&gt;'اسماء التلاميذ والعلامات'!AJ10/2,,'اسماء التلاميذ والعلامات'!B16)</f>
        <v>0</v>
      </c>
      <c r="AI10" s="57">
        <f>IF('اسماء التلاميذ والعلامات'!AK16&gt;'اسماء التلاميذ والعلامات'!AK10/2,,'اسماء التلاميذ والعلامات'!B16)</f>
        <v>0</v>
      </c>
    </row>
    <row r="11" spans="1:35" x14ac:dyDescent="0.2">
      <c r="A11" s="53">
        <f>IF('اسماء التلاميذ والعلامات'!C17&gt;='اسماء التلاميذ والعلامات'!C10/2,,'اسماء التلاميذ والعلامات'!B17)</f>
        <v>0</v>
      </c>
      <c r="B11" s="57">
        <f>IF('اسماء التلاميذ والعلامات'!D17&gt;'اسماء التلاميذ والعلامات'!D10/2,,'اسماء التلاميذ والعلامات'!B17)</f>
        <v>0</v>
      </c>
      <c r="C11" s="57">
        <f>IF('اسماء التلاميذ والعلامات'!E17&gt;'اسماء التلاميذ والعلامات'!E10/2,,'اسماء التلاميذ والعلامات'!B17)</f>
        <v>0</v>
      </c>
      <c r="D11" s="57">
        <f>IF('اسماء التلاميذ والعلامات'!F17&gt;'اسماء التلاميذ والعلامات'!F10/2,,'اسماء التلاميذ والعلامات'!B17)</f>
        <v>0</v>
      </c>
      <c r="E11" s="57">
        <f>IF('اسماء التلاميذ والعلامات'!G17&gt;'اسماء التلاميذ والعلامات'!G10/2,,'اسماء التلاميذ والعلامات'!B17)</f>
        <v>0</v>
      </c>
      <c r="F11" s="57">
        <f>IF('اسماء التلاميذ والعلامات'!H17&gt;'اسماء التلاميذ والعلامات'!H10/2,,'اسماء التلاميذ والعلامات'!B17)</f>
        <v>0</v>
      </c>
      <c r="G11" s="57">
        <f>IF('اسماء التلاميذ والعلامات'!I17&gt;'اسماء التلاميذ والعلامات'!I10/2,,'اسماء التلاميذ والعلامات'!B17)</f>
        <v>0</v>
      </c>
      <c r="H11" s="57">
        <f>IF('اسماء التلاميذ والعلامات'!J17&gt;'اسماء التلاميذ والعلامات'!J10/2,,'اسماء التلاميذ والعلامات'!B17)</f>
        <v>0</v>
      </c>
      <c r="I11" s="57">
        <f>IF('اسماء التلاميذ والعلامات'!K17&gt;'اسماء التلاميذ والعلامات'!K10/2,,'اسماء التلاميذ والعلامات'!B17)</f>
        <v>0</v>
      </c>
      <c r="J11" s="57">
        <f>IF('اسماء التلاميذ والعلامات'!L17&gt;'اسماء التلاميذ والعلامات'!L10/2,,'اسماء التلاميذ والعلامات'!B17)</f>
        <v>0</v>
      </c>
      <c r="K11" s="57">
        <f>IF('اسماء التلاميذ والعلامات'!M17&gt;'اسماء التلاميذ والعلامات'!M10/2,,'اسماء التلاميذ والعلامات'!B17)</f>
        <v>0</v>
      </c>
      <c r="L11" s="57">
        <f>IF('اسماء التلاميذ والعلامات'!N17&gt;'اسماء التلاميذ والعلامات'!N10/2,,'اسماء التلاميذ والعلامات'!B17)</f>
        <v>0</v>
      </c>
      <c r="M11" s="57">
        <f>IF('اسماء التلاميذ والعلامات'!O17&gt;'اسماء التلاميذ والعلامات'!O10/2,,'اسماء التلاميذ والعلامات'!B17)</f>
        <v>0</v>
      </c>
      <c r="N11" s="57">
        <f>IF('اسماء التلاميذ والعلامات'!P17&gt;'اسماء التلاميذ والعلامات'!P10/2,,'اسماء التلاميذ والعلامات'!B17)</f>
        <v>0</v>
      </c>
      <c r="O11" s="57">
        <f>IF('اسماء التلاميذ والعلامات'!Q17&gt;'اسماء التلاميذ والعلامات'!Q10/2,,'اسماء التلاميذ والعلامات'!B17)</f>
        <v>0</v>
      </c>
      <c r="P11" s="57">
        <f>IF('اسماء التلاميذ والعلامات'!R17&gt;'اسماء التلاميذ والعلامات'!R10/2,,'اسماء التلاميذ والعلامات'!B17)</f>
        <v>0</v>
      </c>
      <c r="Q11" s="57">
        <f>IF('اسماء التلاميذ والعلامات'!S17&gt;'اسماء التلاميذ والعلامات'!S10/2,,'اسماء التلاميذ والعلامات'!B17)</f>
        <v>0</v>
      </c>
      <c r="R11" s="57">
        <f>IF('اسماء التلاميذ والعلامات'!T17&gt;'اسماء التلاميذ والعلامات'!T10/2,,'اسماء التلاميذ والعلامات'!B17)</f>
        <v>0</v>
      </c>
      <c r="S11" s="57">
        <f>IF('اسماء التلاميذ والعلامات'!U17&gt;'اسماء التلاميذ والعلامات'!U10/2,,'اسماء التلاميذ والعلامات'!B17)</f>
        <v>0</v>
      </c>
      <c r="T11" s="57">
        <f>IF('اسماء التلاميذ والعلامات'!V17&gt;'اسماء التلاميذ والعلامات'!V10/2,,'اسماء التلاميذ والعلامات'!B17)</f>
        <v>0</v>
      </c>
      <c r="U11" s="57">
        <f>IF('اسماء التلاميذ والعلامات'!W17&gt;'اسماء التلاميذ والعلامات'!W10/2,,'اسماء التلاميذ والعلامات'!B17)</f>
        <v>0</v>
      </c>
      <c r="V11" s="57">
        <f>IF('اسماء التلاميذ والعلامات'!X17&gt;'اسماء التلاميذ والعلامات'!X10/2,,'اسماء التلاميذ والعلامات'!B17)</f>
        <v>0</v>
      </c>
      <c r="W11" s="57">
        <f>IF('اسماء التلاميذ والعلامات'!Y17&gt;'اسماء التلاميذ والعلامات'!Y10/2,,'اسماء التلاميذ والعلامات'!B17)</f>
        <v>0</v>
      </c>
      <c r="X11" s="57">
        <f>IF('اسماء التلاميذ والعلامات'!Z17&gt;'اسماء التلاميذ والعلامات'!Z10/2,,'اسماء التلاميذ والعلامات'!B17)</f>
        <v>0</v>
      </c>
      <c r="Y11" s="57">
        <f>IF('اسماء التلاميذ والعلامات'!AA17&gt;'اسماء التلاميذ والعلامات'!AA10/2,,'اسماء التلاميذ والعلامات'!B17)</f>
        <v>0</v>
      </c>
      <c r="Z11" s="57">
        <f>IF('اسماء التلاميذ والعلامات'!AB17&gt;'اسماء التلاميذ والعلامات'!AB10/2,,'اسماء التلاميذ والعلامات'!B17)</f>
        <v>0</v>
      </c>
      <c r="AA11" s="57">
        <f>IF('اسماء التلاميذ والعلامات'!AC17&gt;'اسماء التلاميذ والعلامات'!AC10/2,,'اسماء التلاميذ والعلامات'!B17)</f>
        <v>0</v>
      </c>
      <c r="AB11" s="57">
        <f>IF('اسماء التلاميذ والعلامات'!AD17&gt;'اسماء التلاميذ والعلامات'!AD10/2,,'اسماء التلاميذ والعلامات'!B17)</f>
        <v>0</v>
      </c>
      <c r="AC11" s="57">
        <f>IF('اسماء التلاميذ والعلامات'!AE17&gt;'اسماء التلاميذ والعلامات'!AE10/2,,'اسماء التلاميذ والعلامات'!B17)</f>
        <v>0</v>
      </c>
      <c r="AD11" s="57">
        <f>IF('اسماء التلاميذ والعلامات'!AF17&gt;'اسماء التلاميذ والعلامات'!AF10/2,,'اسماء التلاميذ والعلامات'!B17)</f>
        <v>0</v>
      </c>
      <c r="AE11" s="57">
        <f>IF('اسماء التلاميذ والعلامات'!AG17&gt;'اسماء التلاميذ والعلامات'!AG10/2,,'اسماء التلاميذ والعلامات'!B17)</f>
        <v>0</v>
      </c>
      <c r="AF11" s="57">
        <f>IF('اسماء التلاميذ والعلامات'!AH17&gt;'اسماء التلاميذ والعلامات'!AH10/2,,'اسماء التلاميذ والعلامات'!B17)</f>
        <v>0</v>
      </c>
      <c r="AG11" s="57">
        <f>IF('اسماء التلاميذ والعلامات'!AI17&gt;'اسماء التلاميذ والعلامات'!AI10/2,,'اسماء التلاميذ والعلامات'!B17)</f>
        <v>0</v>
      </c>
      <c r="AH11" s="57">
        <f>IF('اسماء التلاميذ والعلامات'!AJ17&gt;'اسماء التلاميذ والعلامات'!AJ10/2,,'اسماء التلاميذ والعلامات'!B17)</f>
        <v>0</v>
      </c>
      <c r="AI11" s="57">
        <f>IF('اسماء التلاميذ والعلامات'!AK17&gt;'اسماء التلاميذ والعلامات'!AK10/2,,'اسماء التلاميذ والعلامات'!B17)</f>
        <v>0</v>
      </c>
    </row>
    <row r="12" spans="1:35" x14ac:dyDescent="0.2">
      <c r="A12" s="53">
        <f>IF('اسماء التلاميذ والعلامات'!C18&gt;='اسماء التلاميذ والعلامات'!C10/2,,'اسماء التلاميذ والعلامات'!B18)</f>
        <v>0</v>
      </c>
      <c r="B12" s="57">
        <f>IF('اسماء التلاميذ والعلامات'!D18&gt;'اسماء التلاميذ والعلامات'!D10/2,,'اسماء التلاميذ والعلامات'!B18)</f>
        <v>0</v>
      </c>
      <c r="C12" s="57">
        <f>IF('اسماء التلاميذ والعلامات'!E18&gt;'اسماء التلاميذ والعلامات'!E10/2,,'اسماء التلاميذ والعلامات'!B18)</f>
        <v>0</v>
      </c>
      <c r="D12" s="57">
        <f>IF('اسماء التلاميذ والعلامات'!F18&gt;'اسماء التلاميذ والعلامات'!F10/2,,'اسماء التلاميذ والعلامات'!B18)</f>
        <v>0</v>
      </c>
      <c r="E12" s="57">
        <f>IF('اسماء التلاميذ والعلامات'!G18&gt;'اسماء التلاميذ والعلامات'!G10/2,,'اسماء التلاميذ والعلامات'!B18)</f>
        <v>0</v>
      </c>
      <c r="F12" s="57">
        <f>IF('اسماء التلاميذ والعلامات'!H18&gt;'اسماء التلاميذ والعلامات'!H10/2,,'اسماء التلاميذ والعلامات'!B18)</f>
        <v>0</v>
      </c>
      <c r="G12" s="57">
        <f>IF('اسماء التلاميذ والعلامات'!I18&gt;'اسماء التلاميذ والعلامات'!I10/2,,'اسماء التلاميذ والعلامات'!B18)</f>
        <v>0</v>
      </c>
      <c r="H12" s="57">
        <f>IF('اسماء التلاميذ والعلامات'!J18&gt;'اسماء التلاميذ والعلامات'!J10/2,,'اسماء التلاميذ والعلامات'!B18)</f>
        <v>0</v>
      </c>
      <c r="I12" s="57">
        <f>IF('اسماء التلاميذ والعلامات'!K18&gt;'اسماء التلاميذ والعلامات'!K10/2,,'اسماء التلاميذ والعلامات'!B18)</f>
        <v>0</v>
      </c>
      <c r="J12" s="57">
        <f>IF('اسماء التلاميذ والعلامات'!L18&gt;'اسماء التلاميذ والعلامات'!L10/2,,'اسماء التلاميذ والعلامات'!B18)</f>
        <v>0</v>
      </c>
      <c r="K12" s="57">
        <f>IF('اسماء التلاميذ والعلامات'!M18&gt;'اسماء التلاميذ والعلامات'!M10/2,,'اسماء التلاميذ والعلامات'!B18)</f>
        <v>0</v>
      </c>
      <c r="L12" s="57">
        <f>IF('اسماء التلاميذ والعلامات'!N18&gt;'اسماء التلاميذ والعلامات'!N10/2,,'اسماء التلاميذ والعلامات'!B18)</f>
        <v>0</v>
      </c>
      <c r="M12" s="57">
        <f>IF('اسماء التلاميذ والعلامات'!O18&gt;'اسماء التلاميذ والعلامات'!O10/2,,'اسماء التلاميذ والعلامات'!B18)</f>
        <v>0</v>
      </c>
      <c r="N12" s="57">
        <f>IF('اسماء التلاميذ والعلامات'!P18&gt;'اسماء التلاميذ والعلامات'!P10/2,,'اسماء التلاميذ والعلامات'!B18)</f>
        <v>0</v>
      </c>
      <c r="O12" s="57">
        <f>IF('اسماء التلاميذ والعلامات'!Q18&gt;'اسماء التلاميذ والعلامات'!Q10/2,,'اسماء التلاميذ والعلامات'!B18)</f>
        <v>0</v>
      </c>
      <c r="P12" s="57">
        <f>IF('اسماء التلاميذ والعلامات'!R18&gt;'اسماء التلاميذ والعلامات'!R10/2,,'اسماء التلاميذ والعلامات'!B18)</f>
        <v>0</v>
      </c>
      <c r="Q12" s="57">
        <f>IF('اسماء التلاميذ والعلامات'!S18&gt;'اسماء التلاميذ والعلامات'!S10/2,,'اسماء التلاميذ والعلامات'!B18)</f>
        <v>0</v>
      </c>
      <c r="R12" s="57">
        <f>IF('اسماء التلاميذ والعلامات'!T18&gt;'اسماء التلاميذ والعلامات'!T10/2,,'اسماء التلاميذ والعلامات'!B18)</f>
        <v>0</v>
      </c>
      <c r="S12" s="57">
        <f>IF('اسماء التلاميذ والعلامات'!U18&gt;'اسماء التلاميذ والعلامات'!U10/2,,'اسماء التلاميذ والعلامات'!B18)</f>
        <v>0</v>
      </c>
      <c r="T12" s="57">
        <f>IF('اسماء التلاميذ والعلامات'!V18&gt;'اسماء التلاميذ والعلامات'!V10/2,,'اسماء التلاميذ والعلامات'!B18)</f>
        <v>0</v>
      </c>
      <c r="U12" s="57">
        <f>IF('اسماء التلاميذ والعلامات'!W18&gt;'اسماء التلاميذ والعلامات'!W10/2,,'اسماء التلاميذ والعلامات'!B18)</f>
        <v>0</v>
      </c>
      <c r="V12" s="57">
        <f>IF('اسماء التلاميذ والعلامات'!X18&gt;'اسماء التلاميذ والعلامات'!X10/2,,'اسماء التلاميذ والعلامات'!B18)</f>
        <v>0</v>
      </c>
      <c r="W12" s="57">
        <f>IF('اسماء التلاميذ والعلامات'!Y18&gt;'اسماء التلاميذ والعلامات'!Y10/2,,'اسماء التلاميذ والعلامات'!B18)</f>
        <v>0</v>
      </c>
      <c r="X12" s="57">
        <f>IF('اسماء التلاميذ والعلامات'!Z18&gt;'اسماء التلاميذ والعلامات'!Z10/2,,'اسماء التلاميذ والعلامات'!B18)</f>
        <v>0</v>
      </c>
      <c r="Y12" s="57">
        <f>IF('اسماء التلاميذ والعلامات'!AA18&gt;'اسماء التلاميذ والعلامات'!AA10/2,,'اسماء التلاميذ والعلامات'!B18)</f>
        <v>0</v>
      </c>
      <c r="Z12" s="57">
        <f>IF('اسماء التلاميذ والعلامات'!AB18&gt;'اسماء التلاميذ والعلامات'!AB10/2,,'اسماء التلاميذ والعلامات'!B18)</f>
        <v>0</v>
      </c>
      <c r="AA12" s="57">
        <f>IF('اسماء التلاميذ والعلامات'!AC18&gt;'اسماء التلاميذ والعلامات'!AC10/2,,'اسماء التلاميذ والعلامات'!B18)</f>
        <v>0</v>
      </c>
      <c r="AB12" s="57">
        <f>IF('اسماء التلاميذ والعلامات'!AD18&gt;'اسماء التلاميذ والعلامات'!AD10/2,,'اسماء التلاميذ والعلامات'!B18)</f>
        <v>0</v>
      </c>
      <c r="AC12" s="57">
        <f>IF('اسماء التلاميذ والعلامات'!AE18&gt;'اسماء التلاميذ والعلامات'!AE10/2,,'اسماء التلاميذ والعلامات'!B18)</f>
        <v>0</v>
      </c>
      <c r="AD12" s="57">
        <f>IF('اسماء التلاميذ والعلامات'!AF18&gt;'اسماء التلاميذ والعلامات'!AF10/2,,'اسماء التلاميذ والعلامات'!B18)</f>
        <v>0</v>
      </c>
      <c r="AE12" s="57">
        <f>IF('اسماء التلاميذ والعلامات'!AG18&gt;'اسماء التلاميذ والعلامات'!AG10/2,,'اسماء التلاميذ والعلامات'!B18)</f>
        <v>0</v>
      </c>
      <c r="AF12" s="57">
        <f>IF('اسماء التلاميذ والعلامات'!AH18&gt;'اسماء التلاميذ والعلامات'!AH10/2,,'اسماء التلاميذ والعلامات'!B18)</f>
        <v>0</v>
      </c>
      <c r="AG12" s="57">
        <f>IF('اسماء التلاميذ والعلامات'!AI18&gt;'اسماء التلاميذ والعلامات'!AI10/2,,'اسماء التلاميذ والعلامات'!B18)</f>
        <v>0</v>
      </c>
      <c r="AH12" s="57">
        <f>IF('اسماء التلاميذ والعلامات'!AJ18&gt;'اسماء التلاميذ والعلامات'!AJ10/2,,'اسماء التلاميذ والعلامات'!B18)</f>
        <v>0</v>
      </c>
      <c r="AI12" s="57">
        <f>IF('اسماء التلاميذ والعلامات'!AK18&gt;'اسماء التلاميذ والعلامات'!AK10/2,,'اسماء التلاميذ والعلامات'!B18)</f>
        <v>0</v>
      </c>
    </row>
    <row r="13" spans="1:35" x14ac:dyDescent="0.2">
      <c r="A13" s="53">
        <f>IF('اسماء التلاميذ والعلامات'!C19&gt;='اسماء التلاميذ والعلامات'!C10/2,,'اسماء التلاميذ والعلامات'!B19)</f>
        <v>0</v>
      </c>
      <c r="B13" s="57">
        <f>IF('اسماء التلاميذ والعلامات'!D19&gt;'اسماء التلاميذ والعلامات'!D10/2,,'اسماء التلاميذ والعلامات'!B19)</f>
        <v>0</v>
      </c>
      <c r="C13" s="57">
        <f>IF('اسماء التلاميذ والعلامات'!E19&gt;'اسماء التلاميذ والعلامات'!E10/2,,'اسماء التلاميذ والعلامات'!B19)</f>
        <v>0</v>
      </c>
      <c r="D13" s="57">
        <f>IF('اسماء التلاميذ والعلامات'!F19&gt;'اسماء التلاميذ والعلامات'!F10/2,,'اسماء التلاميذ والعلامات'!B19)</f>
        <v>0</v>
      </c>
      <c r="E13" s="57">
        <f>IF('اسماء التلاميذ والعلامات'!G19&gt;'اسماء التلاميذ والعلامات'!G10/2,,'اسماء التلاميذ والعلامات'!B19)</f>
        <v>0</v>
      </c>
      <c r="F13" s="57">
        <f>IF('اسماء التلاميذ والعلامات'!H19&gt;'اسماء التلاميذ والعلامات'!H10/2,,'اسماء التلاميذ والعلامات'!B19)</f>
        <v>0</v>
      </c>
      <c r="G13" s="57">
        <f>IF('اسماء التلاميذ والعلامات'!I19&gt;'اسماء التلاميذ والعلامات'!I10/2,,'اسماء التلاميذ والعلامات'!B19)</f>
        <v>0</v>
      </c>
      <c r="H13" s="57">
        <f>IF('اسماء التلاميذ والعلامات'!J19&gt;'اسماء التلاميذ والعلامات'!J10/2,,'اسماء التلاميذ والعلامات'!B19)</f>
        <v>0</v>
      </c>
      <c r="I13" s="57">
        <f>IF('اسماء التلاميذ والعلامات'!K19&gt;'اسماء التلاميذ والعلامات'!K10/2,,'اسماء التلاميذ والعلامات'!B19)</f>
        <v>0</v>
      </c>
      <c r="J13" s="57">
        <f>IF('اسماء التلاميذ والعلامات'!L19&gt;'اسماء التلاميذ والعلامات'!L10/2,,'اسماء التلاميذ والعلامات'!B19)</f>
        <v>0</v>
      </c>
      <c r="K13" s="57">
        <f>IF('اسماء التلاميذ والعلامات'!M19&gt;'اسماء التلاميذ والعلامات'!M10/2,,'اسماء التلاميذ والعلامات'!B19)</f>
        <v>0</v>
      </c>
      <c r="L13" s="57">
        <f>IF('اسماء التلاميذ والعلامات'!N19&gt;'اسماء التلاميذ والعلامات'!N10/2,,'اسماء التلاميذ والعلامات'!B19)</f>
        <v>0</v>
      </c>
      <c r="M13" s="57">
        <f>IF('اسماء التلاميذ والعلامات'!O19&gt;'اسماء التلاميذ والعلامات'!O10/2,,'اسماء التلاميذ والعلامات'!B19)</f>
        <v>0</v>
      </c>
      <c r="N13" s="57">
        <f>IF('اسماء التلاميذ والعلامات'!P19&gt;'اسماء التلاميذ والعلامات'!P10/2,,'اسماء التلاميذ والعلامات'!B19)</f>
        <v>0</v>
      </c>
      <c r="O13" s="57">
        <f>IF('اسماء التلاميذ والعلامات'!Q19&gt;'اسماء التلاميذ والعلامات'!Q10/2,,'اسماء التلاميذ والعلامات'!B19)</f>
        <v>0</v>
      </c>
      <c r="P13" s="57">
        <f>IF('اسماء التلاميذ والعلامات'!R19&gt;'اسماء التلاميذ والعلامات'!R10/2,,'اسماء التلاميذ والعلامات'!B19)</f>
        <v>0</v>
      </c>
      <c r="Q13" s="57">
        <f>IF('اسماء التلاميذ والعلامات'!S19&gt;'اسماء التلاميذ والعلامات'!S10/2,,'اسماء التلاميذ والعلامات'!B19)</f>
        <v>0</v>
      </c>
      <c r="R13" s="57">
        <f>IF('اسماء التلاميذ والعلامات'!T19&gt;'اسماء التلاميذ والعلامات'!T10/2,,'اسماء التلاميذ والعلامات'!B19)</f>
        <v>0</v>
      </c>
      <c r="S13" s="57">
        <f>IF('اسماء التلاميذ والعلامات'!U19&gt;'اسماء التلاميذ والعلامات'!U10/2,,'اسماء التلاميذ والعلامات'!B19)</f>
        <v>0</v>
      </c>
      <c r="T13" s="57">
        <f>IF('اسماء التلاميذ والعلامات'!V19&gt;'اسماء التلاميذ والعلامات'!V10/2,,'اسماء التلاميذ والعلامات'!B19)</f>
        <v>0</v>
      </c>
      <c r="U13" s="57">
        <f>IF('اسماء التلاميذ والعلامات'!W19&gt;'اسماء التلاميذ والعلامات'!W10/2,,'اسماء التلاميذ والعلامات'!B19)</f>
        <v>0</v>
      </c>
      <c r="V13" s="57">
        <f>IF('اسماء التلاميذ والعلامات'!X19&gt;'اسماء التلاميذ والعلامات'!X10/2,,'اسماء التلاميذ والعلامات'!B19)</f>
        <v>0</v>
      </c>
      <c r="W13" s="57">
        <f>IF('اسماء التلاميذ والعلامات'!Y19&gt;'اسماء التلاميذ والعلامات'!Y10/2,,'اسماء التلاميذ والعلامات'!B19)</f>
        <v>0</v>
      </c>
      <c r="X13" s="57">
        <f>IF('اسماء التلاميذ والعلامات'!Z19&gt;'اسماء التلاميذ والعلامات'!Z10/2,,'اسماء التلاميذ والعلامات'!B19)</f>
        <v>0</v>
      </c>
      <c r="Y13" s="57">
        <f>IF('اسماء التلاميذ والعلامات'!AA19&gt;'اسماء التلاميذ والعلامات'!AA10/2,,'اسماء التلاميذ والعلامات'!B19)</f>
        <v>0</v>
      </c>
      <c r="Z13" s="57">
        <f>IF('اسماء التلاميذ والعلامات'!AB19&gt;'اسماء التلاميذ والعلامات'!AB10/2,,'اسماء التلاميذ والعلامات'!B19)</f>
        <v>0</v>
      </c>
      <c r="AA13" s="57">
        <f>IF('اسماء التلاميذ والعلامات'!AC19&gt;'اسماء التلاميذ والعلامات'!AC10/2,,'اسماء التلاميذ والعلامات'!B19)</f>
        <v>0</v>
      </c>
      <c r="AB13" s="57">
        <f>IF('اسماء التلاميذ والعلامات'!AD19&gt;'اسماء التلاميذ والعلامات'!AD10/2,,'اسماء التلاميذ والعلامات'!B19)</f>
        <v>0</v>
      </c>
      <c r="AC13" s="57">
        <f>IF('اسماء التلاميذ والعلامات'!AE19&gt;'اسماء التلاميذ والعلامات'!AE10/2,,'اسماء التلاميذ والعلامات'!B19)</f>
        <v>0</v>
      </c>
      <c r="AD13" s="57">
        <f>IF('اسماء التلاميذ والعلامات'!AF19&gt;'اسماء التلاميذ والعلامات'!AF10/2,,'اسماء التلاميذ والعلامات'!B19)</f>
        <v>0</v>
      </c>
      <c r="AE13" s="57">
        <f>IF('اسماء التلاميذ والعلامات'!AG19&gt;'اسماء التلاميذ والعلامات'!AG10/2,,'اسماء التلاميذ والعلامات'!B19)</f>
        <v>0</v>
      </c>
      <c r="AF13" s="57">
        <f>IF('اسماء التلاميذ والعلامات'!AH19&gt;'اسماء التلاميذ والعلامات'!AH10/2,,'اسماء التلاميذ والعلامات'!B19)</f>
        <v>0</v>
      </c>
      <c r="AG13" s="57">
        <f>IF('اسماء التلاميذ والعلامات'!AI19&gt;'اسماء التلاميذ والعلامات'!AI10/2,,'اسماء التلاميذ والعلامات'!B19)</f>
        <v>0</v>
      </c>
      <c r="AH13" s="57">
        <f>IF('اسماء التلاميذ والعلامات'!AJ19&gt;'اسماء التلاميذ والعلامات'!AJ10/2,,'اسماء التلاميذ والعلامات'!B19)</f>
        <v>0</v>
      </c>
      <c r="AI13" s="57">
        <f>IF('اسماء التلاميذ والعلامات'!AK19&gt;'اسماء التلاميذ والعلامات'!AK10/2,,'اسماء التلاميذ والعلامات'!B19)</f>
        <v>0</v>
      </c>
    </row>
    <row r="14" spans="1:35" x14ac:dyDescent="0.2">
      <c r="A14" s="53">
        <f>IF('اسماء التلاميذ والعلامات'!C20&gt;='اسماء التلاميذ والعلامات'!C10/2,,'اسماء التلاميذ والعلامات'!B20)</f>
        <v>0</v>
      </c>
      <c r="B14" s="57">
        <f>IF('اسماء التلاميذ والعلامات'!D20&gt;'اسماء التلاميذ والعلامات'!D10/2,,'اسماء التلاميذ والعلامات'!B20)</f>
        <v>0</v>
      </c>
      <c r="C14" s="57">
        <f>IF('اسماء التلاميذ والعلامات'!E20&gt;'اسماء التلاميذ والعلامات'!E10/2,,'اسماء التلاميذ والعلامات'!B20)</f>
        <v>0</v>
      </c>
      <c r="D14" s="57">
        <f>IF('اسماء التلاميذ والعلامات'!F20&gt;'اسماء التلاميذ والعلامات'!F10/2,,'اسماء التلاميذ والعلامات'!B20)</f>
        <v>0</v>
      </c>
      <c r="E14" s="57">
        <f>IF('اسماء التلاميذ والعلامات'!G20&gt;'اسماء التلاميذ والعلامات'!G10/2,,'اسماء التلاميذ والعلامات'!B20)</f>
        <v>0</v>
      </c>
      <c r="F14" s="57">
        <f>IF('اسماء التلاميذ والعلامات'!H20&gt;'اسماء التلاميذ والعلامات'!H10/2,,'اسماء التلاميذ والعلامات'!B20)</f>
        <v>0</v>
      </c>
      <c r="G14" s="57">
        <f>IF('اسماء التلاميذ والعلامات'!I20&gt;'اسماء التلاميذ والعلامات'!I10/2,,'اسماء التلاميذ والعلامات'!B20)</f>
        <v>0</v>
      </c>
      <c r="H14" s="57">
        <f>IF('اسماء التلاميذ والعلامات'!J20&gt;'اسماء التلاميذ والعلامات'!J10/2,,'اسماء التلاميذ والعلامات'!B20)</f>
        <v>0</v>
      </c>
      <c r="I14" s="57">
        <f>IF('اسماء التلاميذ والعلامات'!K20&gt;'اسماء التلاميذ والعلامات'!K10/2,,'اسماء التلاميذ والعلامات'!B20)</f>
        <v>0</v>
      </c>
      <c r="J14" s="57">
        <f>IF('اسماء التلاميذ والعلامات'!L20&gt;'اسماء التلاميذ والعلامات'!L10/2,,'اسماء التلاميذ والعلامات'!B20)</f>
        <v>0</v>
      </c>
      <c r="K14" s="57">
        <f>IF('اسماء التلاميذ والعلامات'!M20&gt;'اسماء التلاميذ والعلامات'!M10/2,,'اسماء التلاميذ والعلامات'!B20)</f>
        <v>0</v>
      </c>
      <c r="L14" s="57">
        <f>IF('اسماء التلاميذ والعلامات'!N20&gt;'اسماء التلاميذ والعلامات'!N10/2,,'اسماء التلاميذ والعلامات'!B20)</f>
        <v>0</v>
      </c>
      <c r="M14" s="57">
        <f>IF('اسماء التلاميذ والعلامات'!O20&gt;'اسماء التلاميذ والعلامات'!O10/2,,'اسماء التلاميذ والعلامات'!B20)</f>
        <v>0</v>
      </c>
      <c r="N14" s="57">
        <f>IF('اسماء التلاميذ والعلامات'!P20&gt;'اسماء التلاميذ والعلامات'!P10/2,,'اسماء التلاميذ والعلامات'!B20)</f>
        <v>0</v>
      </c>
      <c r="O14" s="57">
        <f>IF('اسماء التلاميذ والعلامات'!Q20&gt;'اسماء التلاميذ والعلامات'!Q10/2,,'اسماء التلاميذ والعلامات'!B20)</f>
        <v>0</v>
      </c>
      <c r="P14" s="57">
        <f>IF('اسماء التلاميذ والعلامات'!R20&gt;'اسماء التلاميذ والعلامات'!R10/2,,'اسماء التلاميذ والعلامات'!B20)</f>
        <v>0</v>
      </c>
      <c r="Q14" s="57">
        <f>IF('اسماء التلاميذ والعلامات'!S20&gt;'اسماء التلاميذ والعلامات'!S10/2,,'اسماء التلاميذ والعلامات'!B20)</f>
        <v>0</v>
      </c>
      <c r="R14" s="57">
        <f>IF('اسماء التلاميذ والعلامات'!T20&gt;'اسماء التلاميذ والعلامات'!T10/2,,'اسماء التلاميذ والعلامات'!B20)</f>
        <v>0</v>
      </c>
      <c r="S14" s="57">
        <f>IF('اسماء التلاميذ والعلامات'!U20&gt;'اسماء التلاميذ والعلامات'!U10/2,,'اسماء التلاميذ والعلامات'!B20)</f>
        <v>0</v>
      </c>
      <c r="T14" s="57">
        <f>IF('اسماء التلاميذ والعلامات'!V20&gt;'اسماء التلاميذ والعلامات'!V10/2,,'اسماء التلاميذ والعلامات'!B20)</f>
        <v>0</v>
      </c>
      <c r="U14" s="57">
        <f>IF('اسماء التلاميذ والعلامات'!W20&gt;'اسماء التلاميذ والعلامات'!W10/2,,'اسماء التلاميذ والعلامات'!B20)</f>
        <v>0</v>
      </c>
      <c r="V14" s="57">
        <f>IF('اسماء التلاميذ والعلامات'!X20&gt;'اسماء التلاميذ والعلامات'!X10/2,,'اسماء التلاميذ والعلامات'!B20)</f>
        <v>0</v>
      </c>
      <c r="W14" s="57">
        <f>IF('اسماء التلاميذ والعلامات'!Y20&gt;'اسماء التلاميذ والعلامات'!Y10/2,,'اسماء التلاميذ والعلامات'!B20)</f>
        <v>0</v>
      </c>
      <c r="X14" s="57">
        <f>IF('اسماء التلاميذ والعلامات'!Z20&gt;'اسماء التلاميذ والعلامات'!Z10/2,,'اسماء التلاميذ والعلامات'!B20)</f>
        <v>0</v>
      </c>
      <c r="Y14" s="57">
        <f>IF('اسماء التلاميذ والعلامات'!AA20&gt;'اسماء التلاميذ والعلامات'!AA10/2,,'اسماء التلاميذ والعلامات'!B20)</f>
        <v>0</v>
      </c>
      <c r="Z14" s="57">
        <f>IF('اسماء التلاميذ والعلامات'!AB20&gt;'اسماء التلاميذ والعلامات'!AB10/2,,'اسماء التلاميذ والعلامات'!B20)</f>
        <v>0</v>
      </c>
      <c r="AA14" s="57">
        <f>IF('اسماء التلاميذ والعلامات'!AC20&gt;'اسماء التلاميذ والعلامات'!AC10/2,,'اسماء التلاميذ والعلامات'!B20)</f>
        <v>0</v>
      </c>
      <c r="AB14" s="57">
        <f>IF('اسماء التلاميذ والعلامات'!AD20&gt;'اسماء التلاميذ والعلامات'!AD10/2,,'اسماء التلاميذ والعلامات'!B20)</f>
        <v>0</v>
      </c>
      <c r="AC14" s="57">
        <f>IF('اسماء التلاميذ والعلامات'!AE20&gt;'اسماء التلاميذ والعلامات'!AE10/2,,'اسماء التلاميذ والعلامات'!B20)</f>
        <v>0</v>
      </c>
      <c r="AD14" s="57">
        <f>IF('اسماء التلاميذ والعلامات'!AF20&gt;'اسماء التلاميذ والعلامات'!AF10/2,,'اسماء التلاميذ والعلامات'!B20)</f>
        <v>0</v>
      </c>
      <c r="AE14" s="57">
        <f>IF('اسماء التلاميذ والعلامات'!AG20&gt;'اسماء التلاميذ والعلامات'!AG10/2,,'اسماء التلاميذ والعلامات'!B20)</f>
        <v>0</v>
      </c>
      <c r="AF14" s="57">
        <f>IF('اسماء التلاميذ والعلامات'!AH20&gt;'اسماء التلاميذ والعلامات'!AH10/2,,'اسماء التلاميذ والعلامات'!B20)</f>
        <v>0</v>
      </c>
      <c r="AG14" s="57">
        <f>IF('اسماء التلاميذ والعلامات'!AI20&gt;'اسماء التلاميذ والعلامات'!AI10/2,,'اسماء التلاميذ والعلامات'!B20)</f>
        <v>0</v>
      </c>
      <c r="AH14" s="57">
        <f>IF('اسماء التلاميذ والعلامات'!AJ20&gt;'اسماء التلاميذ والعلامات'!AJ10/2,,'اسماء التلاميذ والعلامات'!B20)</f>
        <v>0</v>
      </c>
      <c r="AI14" s="57">
        <f>IF('اسماء التلاميذ والعلامات'!AK20&gt;'اسماء التلاميذ والعلامات'!AK10/2,,'اسماء التلاميذ والعلامات'!B20)</f>
        <v>0</v>
      </c>
    </row>
    <row r="15" spans="1:35" x14ac:dyDescent="0.2">
      <c r="A15" s="53">
        <f>IF('اسماء التلاميذ والعلامات'!C21&gt;='اسماء التلاميذ والعلامات'!C10/2,,'اسماء التلاميذ والعلامات'!B21)</f>
        <v>0</v>
      </c>
      <c r="B15" s="57">
        <f>IF('اسماء التلاميذ والعلامات'!D21&gt;'اسماء التلاميذ والعلامات'!D10/2,,'اسماء التلاميذ والعلامات'!B21)</f>
        <v>0</v>
      </c>
      <c r="C15" s="57">
        <f>IF('اسماء التلاميذ والعلامات'!E21&gt;'اسماء التلاميذ والعلامات'!E10/2,,'اسماء التلاميذ والعلامات'!B21)</f>
        <v>0</v>
      </c>
      <c r="D15" s="57">
        <f>IF('اسماء التلاميذ والعلامات'!F21&gt;'اسماء التلاميذ والعلامات'!F10/2,,'اسماء التلاميذ والعلامات'!B21)</f>
        <v>0</v>
      </c>
      <c r="E15" s="57">
        <f>IF('اسماء التلاميذ والعلامات'!G21&gt;'اسماء التلاميذ والعلامات'!G10/2,,'اسماء التلاميذ والعلامات'!B21)</f>
        <v>0</v>
      </c>
      <c r="F15" s="57">
        <f>IF('اسماء التلاميذ والعلامات'!H21&gt;'اسماء التلاميذ والعلامات'!H10/2,,'اسماء التلاميذ والعلامات'!B21)</f>
        <v>0</v>
      </c>
      <c r="G15" s="57">
        <f>IF('اسماء التلاميذ والعلامات'!I21&gt;'اسماء التلاميذ والعلامات'!I10/2,,'اسماء التلاميذ والعلامات'!B21)</f>
        <v>0</v>
      </c>
      <c r="H15" s="57">
        <f>IF('اسماء التلاميذ والعلامات'!J21&gt;'اسماء التلاميذ والعلامات'!J10/2,,'اسماء التلاميذ والعلامات'!B21)</f>
        <v>0</v>
      </c>
      <c r="I15" s="57">
        <f>IF('اسماء التلاميذ والعلامات'!K21&gt;'اسماء التلاميذ والعلامات'!K10/2,,'اسماء التلاميذ والعلامات'!B21)</f>
        <v>0</v>
      </c>
      <c r="J15" s="57">
        <f>IF('اسماء التلاميذ والعلامات'!L21&gt;'اسماء التلاميذ والعلامات'!L10/2,,'اسماء التلاميذ والعلامات'!B21)</f>
        <v>0</v>
      </c>
      <c r="K15" s="57">
        <f>IF('اسماء التلاميذ والعلامات'!M21&gt;'اسماء التلاميذ والعلامات'!M10/2,,'اسماء التلاميذ والعلامات'!B21)</f>
        <v>0</v>
      </c>
      <c r="L15" s="57">
        <f>IF('اسماء التلاميذ والعلامات'!N21&gt;'اسماء التلاميذ والعلامات'!N10/2,,'اسماء التلاميذ والعلامات'!B21)</f>
        <v>0</v>
      </c>
      <c r="M15" s="57">
        <f>IF('اسماء التلاميذ والعلامات'!O21&gt;'اسماء التلاميذ والعلامات'!O10/2,,'اسماء التلاميذ والعلامات'!B21)</f>
        <v>0</v>
      </c>
      <c r="N15" s="57">
        <f>IF('اسماء التلاميذ والعلامات'!P21&gt;'اسماء التلاميذ والعلامات'!P10/2,,'اسماء التلاميذ والعلامات'!B21)</f>
        <v>0</v>
      </c>
      <c r="O15" s="57">
        <f>IF('اسماء التلاميذ والعلامات'!Q21&gt;'اسماء التلاميذ والعلامات'!Q10/2,,'اسماء التلاميذ والعلامات'!B21)</f>
        <v>0</v>
      </c>
      <c r="P15" s="57">
        <f>IF('اسماء التلاميذ والعلامات'!R21&gt;'اسماء التلاميذ والعلامات'!R10/2,,'اسماء التلاميذ والعلامات'!B21)</f>
        <v>0</v>
      </c>
      <c r="Q15" s="57">
        <f>IF('اسماء التلاميذ والعلامات'!S21&gt;'اسماء التلاميذ والعلامات'!S10/2,,'اسماء التلاميذ والعلامات'!B21)</f>
        <v>0</v>
      </c>
      <c r="R15" s="57">
        <f>IF('اسماء التلاميذ والعلامات'!T21&gt;'اسماء التلاميذ والعلامات'!T10/2,,'اسماء التلاميذ والعلامات'!B21)</f>
        <v>0</v>
      </c>
      <c r="S15" s="57">
        <f>IF('اسماء التلاميذ والعلامات'!U21&gt;'اسماء التلاميذ والعلامات'!U10/2,,'اسماء التلاميذ والعلامات'!B21)</f>
        <v>0</v>
      </c>
      <c r="T15" s="57">
        <f>IF('اسماء التلاميذ والعلامات'!V21&gt;'اسماء التلاميذ والعلامات'!V10/2,,'اسماء التلاميذ والعلامات'!B21)</f>
        <v>0</v>
      </c>
      <c r="U15" s="57">
        <f>IF('اسماء التلاميذ والعلامات'!W21&gt;'اسماء التلاميذ والعلامات'!W10/2,,'اسماء التلاميذ والعلامات'!B21)</f>
        <v>0</v>
      </c>
      <c r="V15" s="57">
        <f>IF('اسماء التلاميذ والعلامات'!X21&gt;'اسماء التلاميذ والعلامات'!X10/2,,'اسماء التلاميذ والعلامات'!B21)</f>
        <v>0</v>
      </c>
      <c r="W15" s="57">
        <f>IF('اسماء التلاميذ والعلامات'!Y21&gt;'اسماء التلاميذ والعلامات'!Y10/2,,'اسماء التلاميذ والعلامات'!B21)</f>
        <v>0</v>
      </c>
      <c r="X15" s="57">
        <f>IF('اسماء التلاميذ والعلامات'!Z21&gt;'اسماء التلاميذ والعلامات'!Z10/2,,'اسماء التلاميذ والعلامات'!B21)</f>
        <v>0</v>
      </c>
      <c r="Y15" s="57">
        <f>IF('اسماء التلاميذ والعلامات'!AA21&gt;'اسماء التلاميذ والعلامات'!AA10/2,,'اسماء التلاميذ والعلامات'!B21)</f>
        <v>0</v>
      </c>
      <c r="Z15" s="57">
        <f>IF('اسماء التلاميذ والعلامات'!AB21&gt;'اسماء التلاميذ والعلامات'!AB10/2,,'اسماء التلاميذ والعلامات'!B21)</f>
        <v>0</v>
      </c>
      <c r="AA15" s="57">
        <f>IF('اسماء التلاميذ والعلامات'!AC21&gt;'اسماء التلاميذ والعلامات'!AC10/2,,'اسماء التلاميذ والعلامات'!B21)</f>
        <v>0</v>
      </c>
      <c r="AB15" s="57">
        <f>IF('اسماء التلاميذ والعلامات'!AD21&gt;'اسماء التلاميذ والعلامات'!AD10/2,,'اسماء التلاميذ والعلامات'!B21)</f>
        <v>0</v>
      </c>
      <c r="AC15" s="57">
        <f>IF('اسماء التلاميذ والعلامات'!AE21&gt;'اسماء التلاميذ والعلامات'!AE10/2,,'اسماء التلاميذ والعلامات'!B21)</f>
        <v>0</v>
      </c>
      <c r="AD15" s="57">
        <f>IF('اسماء التلاميذ والعلامات'!AF21&gt;'اسماء التلاميذ والعلامات'!AF10/2,,'اسماء التلاميذ والعلامات'!B21)</f>
        <v>0</v>
      </c>
      <c r="AE15" s="57">
        <f>IF('اسماء التلاميذ والعلامات'!AG21&gt;'اسماء التلاميذ والعلامات'!AG10/2,,'اسماء التلاميذ والعلامات'!B21)</f>
        <v>0</v>
      </c>
      <c r="AF15" s="57">
        <f>IF('اسماء التلاميذ والعلامات'!AH21&gt;'اسماء التلاميذ والعلامات'!AH10/2,,'اسماء التلاميذ والعلامات'!B21)</f>
        <v>0</v>
      </c>
      <c r="AG15" s="57">
        <f>IF('اسماء التلاميذ والعلامات'!AI21&gt;'اسماء التلاميذ والعلامات'!AI10/2,,'اسماء التلاميذ والعلامات'!B21)</f>
        <v>0</v>
      </c>
      <c r="AH15" s="57">
        <f>IF('اسماء التلاميذ والعلامات'!AJ21&gt;'اسماء التلاميذ والعلامات'!AJ10/2,,'اسماء التلاميذ والعلامات'!B21)</f>
        <v>0</v>
      </c>
      <c r="AI15" s="57">
        <f>IF('اسماء التلاميذ والعلامات'!AK21&gt;'اسماء التلاميذ والعلامات'!AK10/2,,'اسماء التلاميذ والعلامات'!B21)</f>
        <v>0</v>
      </c>
    </row>
    <row r="16" spans="1:35" x14ac:dyDescent="0.2">
      <c r="A16" s="53">
        <f>IF('اسماء التلاميذ والعلامات'!C22&gt;='اسماء التلاميذ والعلامات'!C10/2,,'اسماء التلاميذ والعلامات'!B22)</f>
        <v>0</v>
      </c>
      <c r="B16" s="57">
        <f>IF('اسماء التلاميذ والعلامات'!D22&gt;'اسماء التلاميذ والعلامات'!D10/2,,'اسماء التلاميذ والعلامات'!B22)</f>
        <v>0</v>
      </c>
      <c r="C16" s="57">
        <f>IF('اسماء التلاميذ والعلامات'!E22&gt;'اسماء التلاميذ والعلامات'!E10/2,,'اسماء التلاميذ والعلامات'!B22)</f>
        <v>0</v>
      </c>
      <c r="D16" s="57">
        <f>IF('اسماء التلاميذ والعلامات'!F22&gt;'اسماء التلاميذ والعلامات'!F10/2,,'اسماء التلاميذ والعلامات'!B22)</f>
        <v>0</v>
      </c>
      <c r="E16" s="57">
        <f>IF('اسماء التلاميذ والعلامات'!G22&gt;'اسماء التلاميذ والعلامات'!G10/2,,'اسماء التلاميذ والعلامات'!B22)</f>
        <v>0</v>
      </c>
      <c r="F16" s="57">
        <f>IF('اسماء التلاميذ والعلامات'!H22&gt;'اسماء التلاميذ والعلامات'!H10/2,,'اسماء التلاميذ والعلامات'!B22)</f>
        <v>0</v>
      </c>
      <c r="G16" s="57">
        <f>IF('اسماء التلاميذ والعلامات'!I22&gt;'اسماء التلاميذ والعلامات'!I10/2,,'اسماء التلاميذ والعلامات'!B22)</f>
        <v>0</v>
      </c>
      <c r="H16" s="57">
        <f>IF('اسماء التلاميذ والعلامات'!J22&gt;'اسماء التلاميذ والعلامات'!J10/2,,'اسماء التلاميذ والعلامات'!B22)</f>
        <v>0</v>
      </c>
      <c r="I16" s="57">
        <f>IF('اسماء التلاميذ والعلامات'!K22&gt;'اسماء التلاميذ والعلامات'!K10/2,,'اسماء التلاميذ والعلامات'!B22)</f>
        <v>0</v>
      </c>
      <c r="J16" s="57">
        <f>IF('اسماء التلاميذ والعلامات'!L22&gt;'اسماء التلاميذ والعلامات'!L10/2,,'اسماء التلاميذ والعلامات'!B22)</f>
        <v>0</v>
      </c>
      <c r="K16" s="57">
        <f>IF('اسماء التلاميذ والعلامات'!M22&gt;'اسماء التلاميذ والعلامات'!M10/2,,'اسماء التلاميذ والعلامات'!B22)</f>
        <v>0</v>
      </c>
      <c r="L16" s="57">
        <f>IF('اسماء التلاميذ والعلامات'!N22&gt;'اسماء التلاميذ والعلامات'!N10/2,,'اسماء التلاميذ والعلامات'!B22)</f>
        <v>0</v>
      </c>
      <c r="M16" s="57">
        <f>IF('اسماء التلاميذ والعلامات'!O22&gt;'اسماء التلاميذ والعلامات'!O10/2,,'اسماء التلاميذ والعلامات'!B22)</f>
        <v>0</v>
      </c>
      <c r="N16" s="57">
        <f>IF('اسماء التلاميذ والعلامات'!P22&gt;'اسماء التلاميذ والعلامات'!P10/2,,'اسماء التلاميذ والعلامات'!B22)</f>
        <v>0</v>
      </c>
      <c r="O16" s="57">
        <f>IF('اسماء التلاميذ والعلامات'!Q22&gt;'اسماء التلاميذ والعلامات'!Q10/2,,'اسماء التلاميذ والعلامات'!B22)</f>
        <v>0</v>
      </c>
      <c r="P16" s="57">
        <f>IF('اسماء التلاميذ والعلامات'!R22&gt;'اسماء التلاميذ والعلامات'!R10/2,,'اسماء التلاميذ والعلامات'!B22)</f>
        <v>0</v>
      </c>
      <c r="Q16" s="57">
        <f>IF('اسماء التلاميذ والعلامات'!S22&gt;'اسماء التلاميذ والعلامات'!S10/2,,'اسماء التلاميذ والعلامات'!B22)</f>
        <v>0</v>
      </c>
      <c r="R16" s="57">
        <f>IF('اسماء التلاميذ والعلامات'!T22&gt;'اسماء التلاميذ والعلامات'!T10/2,,'اسماء التلاميذ والعلامات'!B22)</f>
        <v>0</v>
      </c>
      <c r="S16" s="57">
        <f>IF('اسماء التلاميذ والعلامات'!U22&gt;'اسماء التلاميذ والعلامات'!U10/2,,'اسماء التلاميذ والعلامات'!B22)</f>
        <v>0</v>
      </c>
      <c r="T16" s="57">
        <f>IF('اسماء التلاميذ والعلامات'!V22&gt;'اسماء التلاميذ والعلامات'!V10/2,,'اسماء التلاميذ والعلامات'!B22)</f>
        <v>0</v>
      </c>
      <c r="U16" s="57">
        <f>IF('اسماء التلاميذ والعلامات'!W22&gt;'اسماء التلاميذ والعلامات'!W10/2,,'اسماء التلاميذ والعلامات'!B22)</f>
        <v>0</v>
      </c>
      <c r="V16" s="57">
        <f>IF('اسماء التلاميذ والعلامات'!X22&gt;'اسماء التلاميذ والعلامات'!X10/2,,'اسماء التلاميذ والعلامات'!B22)</f>
        <v>0</v>
      </c>
      <c r="W16" s="57">
        <f>IF('اسماء التلاميذ والعلامات'!Y22&gt;'اسماء التلاميذ والعلامات'!Y10/2,,'اسماء التلاميذ والعلامات'!B22)</f>
        <v>0</v>
      </c>
      <c r="X16" s="57">
        <f>IF('اسماء التلاميذ والعلامات'!Z22&gt;'اسماء التلاميذ والعلامات'!Z10/2,,'اسماء التلاميذ والعلامات'!B22)</f>
        <v>0</v>
      </c>
      <c r="Y16" s="57">
        <f>IF('اسماء التلاميذ والعلامات'!AA22&gt;'اسماء التلاميذ والعلامات'!AA10/2,,'اسماء التلاميذ والعلامات'!B22)</f>
        <v>0</v>
      </c>
      <c r="Z16" s="57">
        <f>IF('اسماء التلاميذ والعلامات'!AB22&gt;'اسماء التلاميذ والعلامات'!AB10/2,,'اسماء التلاميذ والعلامات'!B22)</f>
        <v>0</v>
      </c>
      <c r="AA16" s="57">
        <f>IF('اسماء التلاميذ والعلامات'!AC22&gt;'اسماء التلاميذ والعلامات'!AC10/2,,'اسماء التلاميذ والعلامات'!B22)</f>
        <v>0</v>
      </c>
      <c r="AB16" s="57">
        <f>IF('اسماء التلاميذ والعلامات'!AD22&gt;'اسماء التلاميذ والعلامات'!AD10/2,,'اسماء التلاميذ والعلامات'!B22)</f>
        <v>0</v>
      </c>
      <c r="AC16" s="57">
        <f>IF('اسماء التلاميذ والعلامات'!AE22&gt;'اسماء التلاميذ والعلامات'!AE10/2,,'اسماء التلاميذ والعلامات'!B22)</f>
        <v>0</v>
      </c>
      <c r="AD16" s="57">
        <f>IF('اسماء التلاميذ والعلامات'!AF22&gt;'اسماء التلاميذ والعلامات'!AF10/2,,'اسماء التلاميذ والعلامات'!B22)</f>
        <v>0</v>
      </c>
      <c r="AE16" s="57">
        <f>IF('اسماء التلاميذ والعلامات'!AG22&gt;'اسماء التلاميذ والعلامات'!AG10/2,,'اسماء التلاميذ والعلامات'!B22)</f>
        <v>0</v>
      </c>
      <c r="AF16" s="57">
        <f>IF('اسماء التلاميذ والعلامات'!AH22&gt;'اسماء التلاميذ والعلامات'!AH10/2,,'اسماء التلاميذ والعلامات'!B22)</f>
        <v>0</v>
      </c>
      <c r="AG16" s="57">
        <f>IF('اسماء التلاميذ والعلامات'!AI22&gt;'اسماء التلاميذ والعلامات'!AI10/2,,'اسماء التلاميذ والعلامات'!B22)</f>
        <v>0</v>
      </c>
      <c r="AH16" s="57">
        <f>IF('اسماء التلاميذ والعلامات'!AJ22&gt;'اسماء التلاميذ والعلامات'!AJ10/2,,'اسماء التلاميذ والعلامات'!B22)</f>
        <v>0</v>
      </c>
      <c r="AI16" s="57">
        <f>IF('اسماء التلاميذ والعلامات'!AK22&gt;'اسماء التلاميذ والعلامات'!AK10/2,,'اسماء التلاميذ والعلامات'!B22)</f>
        <v>0</v>
      </c>
    </row>
    <row r="17" spans="1:35" x14ac:dyDescent="0.2">
      <c r="A17" s="53">
        <f>IF('اسماء التلاميذ والعلامات'!C23&gt;='اسماء التلاميذ والعلامات'!C10/2,,'اسماء التلاميذ والعلامات'!B23)</f>
        <v>0</v>
      </c>
      <c r="B17" s="57">
        <f>IF('اسماء التلاميذ والعلامات'!D23&gt;'اسماء التلاميذ والعلامات'!D10/2,,'اسماء التلاميذ والعلامات'!B23)</f>
        <v>0</v>
      </c>
      <c r="C17" s="57">
        <f>IF('اسماء التلاميذ والعلامات'!E23&gt;'اسماء التلاميذ والعلامات'!E10/2,,'اسماء التلاميذ والعلامات'!B23)</f>
        <v>0</v>
      </c>
      <c r="D17" s="57">
        <f>IF('اسماء التلاميذ والعلامات'!F23&gt;'اسماء التلاميذ والعلامات'!F10/2,,'اسماء التلاميذ والعلامات'!B23)</f>
        <v>0</v>
      </c>
      <c r="E17" s="57">
        <f>IF('اسماء التلاميذ والعلامات'!G23&gt;'اسماء التلاميذ والعلامات'!G10/2,,'اسماء التلاميذ والعلامات'!B23)</f>
        <v>0</v>
      </c>
      <c r="F17" s="57">
        <f>IF('اسماء التلاميذ والعلامات'!H23&gt;'اسماء التلاميذ والعلامات'!H10/2,,'اسماء التلاميذ والعلامات'!B23)</f>
        <v>0</v>
      </c>
      <c r="G17" s="57">
        <f>IF('اسماء التلاميذ والعلامات'!I23&gt;'اسماء التلاميذ والعلامات'!I10/2,,'اسماء التلاميذ والعلامات'!B23)</f>
        <v>0</v>
      </c>
      <c r="H17" s="57">
        <f>IF('اسماء التلاميذ والعلامات'!J23&gt;'اسماء التلاميذ والعلامات'!J10/2,,'اسماء التلاميذ والعلامات'!B23)</f>
        <v>0</v>
      </c>
      <c r="I17" s="57">
        <f>IF('اسماء التلاميذ والعلامات'!K23&gt;'اسماء التلاميذ والعلامات'!K10/2,,'اسماء التلاميذ والعلامات'!B23)</f>
        <v>0</v>
      </c>
      <c r="J17" s="57">
        <f>IF('اسماء التلاميذ والعلامات'!L23&gt;'اسماء التلاميذ والعلامات'!L10/2,,'اسماء التلاميذ والعلامات'!B23)</f>
        <v>0</v>
      </c>
      <c r="K17" s="57">
        <f>IF('اسماء التلاميذ والعلامات'!M23&gt;'اسماء التلاميذ والعلامات'!M10/2,,'اسماء التلاميذ والعلامات'!B23)</f>
        <v>0</v>
      </c>
      <c r="L17" s="57">
        <f>IF('اسماء التلاميذ والعلامات'!N23&gt;'اسماء التلاميذ والعلامات'!N10/2,,'اسماء التلاميذ والعلامات'!B23)</f>
        <v>0</v>
      </c>
      <c r="M17" s="57">
        <f>IF('اسماء التلاميذ والعلامات'!O23&gt;'اسماء التلاميذ والعلامات'!O10/2,,'اسماء التلاميذ والعلامات'!B23)</f>
        <v>0</v>
      </c>
      <c r="N17" s="57">
        <f>IF('اسماء التلاميذ والعلامات'!P23&gt;'اسماء التلاميذ والعلامات'!P10/2,,'اسماء التلاميذ والعلامات'!B23)</f>
        <v>0</v>
      </c>
      <c r="O17" s="57">
        <f>IF('اسماء التلاميذ والعلامات'!Q23&gt;'اسماء التلاميذ والعلامات'!Q10/2,,'اسماء التلاميذ والعلامات'!B23)</f>
        <v>0</v>
      </c>
      <c r="P17" s="57">
        <f>IF('اسماء التلاميذ والعلامات'!R23&gt;'اسماء التلاميذ والعلامات'!R10/2,,'اسماء التلاميذ والعلامات'!B23)</f>
        <v>0</v>
      </c>
      <c r="Q17" s="57">
        <f>IF('اسماء التلاميذ والعلامات'!S23&gt;'اسماء التلاميذ والعلامات'!S10/2,,'اسماء التلاميذ والعلامات'!B23)</f>
        <v>0</v>
      </c>
      <c r="R17" s="57">
        <f>IF('اسماء التلاميذ والعلامات'!T23&gt;'اسماء التلاميذ والعلامات'!T10/2,,'اسماء التلاميذ والعلامات'!B23)</f>
        <v>0</v>
      </c>
      <c r="S17" s="57">
        <f>IF('اسماء التلاميذ والعلامات'!U23&gt;'اسماء التلاميذ والعلامات'!U10/2,,'اسماء التلاميذ والعلامات'!B23)</f>
        <v>0</v>
      </c>
      <c r="T17" s="57">
        <f>IF('اسماء التلاميذ والعلامات'!V23&gt;'اسماء التلاميذ والعلامات'!V10/2,,'اسماء التلاميذ والعلامات'!B23)</f>
        <v>0</v>
      </c>
      <c r="U17" s="57">
        <f>IF('اسماء التلاميذ والعلامات'!W23&gt;'اسماء التلاميذ والعلامات'!W10/2,,'اسماء التلاميذ والعلامات'!B23)</f>
        <v>0</v>
      </c>
      <c r="V17" s="57">
        <f>IF('اسماء التلاميذ والعلامات'!X23&gt;'اسماء التلاميذ والعلامات'!X10/2,,'اسماء التلاميذ والعلامات'!B23)</f>
        <v>0</v>
      </c>
      <c r="W17" s="57">
        <f>IF('اسماء التلاميذ والعلامات'!Y23&gt;'اسماء التلاميذ والعلامات'!Y10/2,,'اسماء التلاميذ والعلامات'!B23)</f>
        <v>0</v>
      </c>
      <c r="X17" s="57">
        <f>IF('اسماء التلاميذ والعلامات'!Z23&gt;'اسماء التلاميذ والعلامات'!Z10/2,,'اسماء التلاميذ والعلامات'!B23)</f>
        <v>0</v>
      </c>
      <c r="Y17" s="57">
        <f>IF('اسماء التلاميذ والعلامات'!AA23&gt;'اسماء التلاميذ والعلامات'!AA10/2,,'اسماء التلاميذ والعلامات'!B23)</f>
        <v>0</v>
      </c>
      <c r="Z17" s="57">
        <f>IF('اسماء التلاميذ والعلامات'!AB23&gt;'اسماء التلاميذ والعلامات'!AB10/2,,'اسماء التلاميذ والعلامات'!B23)</f>
        <v>0</v>
      </c>
      <c r="AA17" s="57">
        <f>IF('اسماء التلاميذ والعلامات'!AC23&gt;'اسماء التلاميذ والعلامات'!AC10/2,,'اسماء التلاميذ والعلامات'!B23)</f>
        <v>0</v>
      </c>
      <c r="AB17" s="57">
        <f>IF('اسماء التلاميذ والعلامات'!AD23&gt;'اسماء التلاميذ والعلامات'!AD10/2,,'اسماء التلاميذ والعلامات'!B23)</f>
        <v>0</v>
      </c>
      <c r="AC17" s="57">
        <f>IF('اسماء التلاميذ والعلامات'!AE23&gt;'اسماء التلاميذ والعلامات'!AE10/2,,'اسماء التلاميذ والعلامات'!B23)</f>
        <v>0</v>
      </c>
      <c r="AD17" s="57">
        <f>IF('اسماء التلاميذ والعلامات'!AF23&gt;'اسماء التلاميذ والعلامات'!AF10/2,,'اسماء التلاميذ والعلامات'!B23)</f>
        <v>0</v>
      </c>
      <c r="AE17" s="57">
        <f>IF('اسماء التلاميذ والعلامات'!AG23&gt;'اسماء التلاميذ والعلامات'!AG10/2,,'اسماء التلاميذ والعلامات'!B23)</f>
        <v>0</v>
      </c>
      <c r="AF17" s="57">
        <f>IF('اسماء التلاميذ والعلامات'!AH23&gt;'اسماء التلاميذ والعلامات'!AH10/2,,'اسماء التلاميذ والعلامات'!B23)</f>
        <v>0</v>
      </c>
      <c r="AG17" s="57">
        <f>IF('اسماء التلاميذ والعلامات'!AI23&gt;'اسماء التلاميذ والعلامات'!AI10/2,,'اسماء التلاميذ والعلامات'!B23)</f>
        <v>0</v>
      </c>
      <c r="AH17" s="57">
        <f>IF('اسماء التلاميذ والعلامات'!AJ23&gt;'اسماء التلاميذ والعلامات'!AJ10/2,,'اسماء التلاميذ والعلامات'!B23)</f>
        <v>0</v>
      </c>
      <c r="AI17" s="57">
        <f>IF('اسماء التلاميذ والعلامات'!AK23&gt;'اسماء التلاميذ والعلامات'!AK10/2,,'اسماء التلاميذ والعلامات'!B23)</f>
        <v>0</v>
      </c>
    </row>
    <row r="18" spans="1:35" x14ac:dyDescent="0.2">
      <c r="A18" s="53">
        <f>IF('اسماء التلاميذ والعلامات'!C24&gt;='اسماء التلاميذ والعلامات'!C10/2,,'اسماء التلاميذ والعلامات'!B24)</f>
        <v>0</v>
      </c>
      <c r="B18" s="57">
        <f>IF('اسماء التلاميذ والعلامات'!D24&gt;'اسماء التلاميذ والعلامات'!D10/2,,'اسماء التلاميذ والعلامات'!B24)</f>
        <v>0</v>
      </c>
      <c r="C18" s="57">
        <f>IF('اسماء التلاميذ والعلامات'!E24&gt;'اسماء التلاميذ والعلامات'!E10/2,,'اسماء التلاميذ والعلامات'!B24)</f>
        <v>0</v>
      </c>
      <c r="D18" s="57">
        <f>IF('اسماء التلاميذ والعلامات'!F24&gt;'اسماء التلاميذ والعلامات'!F10/2,,'اسماء التلاميذ والعلامات'!B24)</f>
        <v>0</v>
      </c>
      <c r="E18" s="57">
        <f>IF('اسماء التلاميذ والعلامات'!G24&gt;'اسماء التلاميذ والعلامات'!G10/2,,'اسماء التلاميذ والعلامات'!B24)</f>
        <v>0</v>
      </c>
      <c r="F18" s="57">
        <f>IF('اسماء التلاميذ والعلامات'!H24&gt;'اسماء التلاميذ والعلامات'!H10/2,,'اسماء التلاميذ والعلامات'!B24)</f>
        <v>0</v>
      </c>
      <c r="G18" s="57">
        <f>IF('اسماء التلاميذ والعلامات'!I24&gt;'اسماء التلاميذ والعلامات'!I10/2,,'اسماء التلاميذ والعلامات'!B24)</f>
        <v>0</v>
      </c>
      <c r="H18" s="57">
        <f>IF('اسماء التلاميذ والعلامات'!J24&gt;'اسماء التلاميذ والعلامات'!J10/2,,'اسماء التلاميذ والعلامات'!B24)</f>
        <v>0</v>
      </c>
      <c r="I18" s="57">
        <f>IF('اسماء التلاميذ والعلامات'!K24&gt;'اسماء التلاميذ والعلامات'!K10/2,,'اسماء التلاميذ والعلامات'!B24)</f>
        <v>0</v>
      </c>
      <c r="J18" s="57">
        <f>IF('اسماء التلاميذ والعلامات'!L24&gt;'اسماء التلاميذ والعلامات'!L10/2,,'اسماء التلاميذ والعلامات'!B24)</f>
        <v>0</v>
      </c>
      <c r="K18" s="57">
        <f>IF('اسماء التلاميذ والعلامات'!M24&gt;'اسماء التلاميذ والعلامات'!M10/2,,'اسماء التلاميذ والعلامات'!B24)</f>
        <v>0</v>
      </c>
      <c r="L18" s="57">
        <f>IF('اسماء التلاميذ والعلامات'!N24&gt;'اسماء التلاميذ والعلامات'!N10/2,,'اسماء التلاميذ والعلامات'!B24)</f>
        <v>0</v>
      </c>
      <c r="M18" s="57">
        <f>IF('اسماء التلاميذ والعلامات'!O24&gt;'اسماء التلاميذ والعلامات'!O10/2,,'اسماء التلاميذ والعلامات'!B24)</f>
        <v>0</v>
      </c>
      <c r="N18" s="57">
        <f>IF('اسماء التلاميذ والعلامات'!P24&gt;'اسماء التلاميذ والعلامات'!P10/2,,'اسماء التلاميذ والعلامات'!B24)</f>
        <v>0</v>
      </c>
      <c r="O18" s="57">
        <f>IF('اسماء التلاميذ والعلامات'!Q24&gt;'اسماء التلاميذ والعلامات'!Q10/2,,'اسماء التلاميذ والعلامات'!B24)</f>
        <v>0</v>
      </c>
      <c r="P18" s="57">
        <f>IF('اسماء التلاميذ والعلامات'!R24&gt;'اسماء التلاميذ والعلامات'!R10/2,,'اسماء التلاميذ والعلامات'!B24)</f>
        <v>0</v>
      </c>
      <c r="Q18" s="57">
        <f>IF('اسماء التلاميذ والعلامات'!S24&gt;'اسماء التلاميذ والعلامات'!S10/2,,'اسماء التلاميذ والعلامات'!B24)</f>
        <v>0</v>
      </c>
      <c r="R18" s="57">
        <f>IF('اسماء التلاميذ والعلامات'!T24&gt;'اسماء التلاميذ والعلامات'!T10/2,,'اسماء التلاميذ والعلامات'!B24)</f>
        <v>0</v>
      </c>
      <c r="S18" s="57">
        <f>IF('اسماء التلاميذ والعلامات'!U24&gt;'اسماء التلاميذ والعلامات'!U10/2,,'اسماء التلاميذ والعلامات'!B24)</f>
        <v>0</v>
      </c>
      <c r="T18" s="57">
        <f>IF('اسماء التلاميذ والعلامات'!V24&gt;'اسماء التلاميذ والعلامات'!V10/2,,'اسماء التلاميذ والعلامات'!B24)</f>
        <v>0</v>
      </c>
      <c r="U18" s="57">
        <f>IF('اسماء التلاميذ والعلامات'!W24&gt;'اسماء التلاميذ والعلامات'!W10/2,,'اسماء التلاميذ والعلامات'!B24)</f>
        <v>0</v>
      </c>
      <c r="V18" s="57">
        <f>IF('اسماء التلاميذ والعلامات'!X24&gt;'اسماء التلاميذ والعلامات'!X10/2,,'اسماء التلاميذ والعلامات'!B24)</f>
        <v>0</v>
      </c>
      <c r="W18" s="57">
        <f>IF('اسماء التلاميذ والعلامات'!Y24&gt;'اسماء التلاميذ والعلامات'!Y10/2,,'اسماء التلاميذ والعلامات'!B24)</f>
        <v>0</v>
      </c>
      <c r="X18" s="57">
        <f>IF('اسماء التلاميذ والعلامات'!Z24&gt;'اسماء التلاميذ والعلامات'!Z10/2,,'اسماء التلاميذ والعلامات'!B24)</f>
        <v>0</v>
      </c>
      <c r="Y18" s="57">
        <f>IF('اسماء التلاميذ والعلامات'!AA24&gt;'اسماء التلاميذ والعلامات'!AA10/2,,'اسماء التلاميذ والعلامات'!B24)</f>
        <v>0</v>
      </c>
      <c r="Z18" s="57">
        <f>IF('اسماء التلاميذ والعلامات'!AB24&gt;'اسماء التلاميذ والعلامات'!AB10/2,,'اسماء التلاميذ والعلامات'!B24)</f>
        <v>0</v>
      </c>
      <c r="AA18" s="57">
        <f>IF('اسماء التلاميذ والعلامات'!AC24&gt;'اسماء التلاميذ والعلامات'!AC10/2,,'اسماء التلاميذ والعلامات'!B24)</f>
        <v>0</v>
      </c>
      <c r="AB18" s="57">
        <f>IF('اسماء التلاميذ والعلامات'!AD24&gt;'اسماء التلاميذ والعلامات'!AD10/2,,'اسماء التلاميذ والعلامات'!B24)</f>
        <v>0</v>
      </c>
      <c r="AC18" s="57">
        <f>IF('اسماء التلاميذ والعلامات'!AE24&gt;'اسماء التلاميذ والعلامات'!AE10/2,,'اسماء التلاميذ والعلامات'!B24)</f>
        <v>0</v>
      </c>
      <c r="AD18" s="57">
        <f>IF('اسماء التلاميذ والعلامات'!AF24&gt;'اسماء التلاميذ والعلامات'!AF10/2,,'اسماء التلاميذ والعلامات'!B24)</f>
        <v>0</v>
      </c>
      <c r="AE18" s="57">
        <f>IF('اسماء التلاميذ والعلامات'!AG24&gt;'اسماء التلاميذ والعلامات'!AG10/2,,'اسماء التلاميذ والعلامات'!B24)</f>
        <v>0</v>
      </c>
      <c r="AF18" s="57">
        <f>IF('اسماء التلاميذ والعلامات'!AH24&gt;'اسماء التلاميذ والعلامات'!AH10/2,,'اسماء التلاميذ والعلامات'!B24)</f>
        <v>0</v>
      </c>
      <c r="AG18" s="57">
        <f>IF('اسماء التلاميذ والعلامات'!AI24&gt;'اسماء التلاميذ والعلامات'!AI10/2,,'اسماء التلاميذ والعلامات'!B24)</f>
        <v>0</v>
      </c>
      <c r="AH18" s="57">
        <f>IF('اسماء التلاميذ والعلامات'!AJ24&gt;'اسماء التلاميذ والعلامات'!AJ10/2,,'اسماء التلاميذ والعلامات'!B24)</f>
        <v>0</v>
      </c>
      <c r="AI18" s="57">
        <f>IF('اسماء التلاميذ والعلامات'!AK24&gt;'اسماء التلاميذ والعلامات'!AK10/2,,'اسماء التلاميذ والعلامات'!B24)</f>
        <v>0</v>
      </c>
    </row>
    <row r="19" spans="1:35" x14ac:dyDescent="0.2">
      <c r="A19" s="53">
        <f>IF('اسماء التلاميذ والعلامات'!C25&gt;='اسماء التلاميذ والعلامات'!C10/2,,'اسماء التلاميذ والعلامات'!B25)</f>
        <v>0</v>
      </c>
      <c r="B19" s="57">
        <f>IF('اسماء التلاميذ والعلامات'!D25&gt;'اسماء التلاميذ والعلامات'!D10/2,,'اسماء التلاميذ والعلامات'!B25)</f>
        <v>0</v>
      </c>
      <c r="C19" s="57">
        <f>IF('اسماء التلاميذ والعلامات'!E25&gt;'اسماء التلاميذ والعلامات'!E10/2,,'اسماء التلاميذ والعلامات'!B25)</f>
        <v>0</v>
      </c>
      <c r="D19" s="57">
        <f>IF('اسماء التلاميذ والعلامات'!F25&gt;'اسماء التلاميذ والعلامات'!F10/2,,'اسماء التلاميذ والعلامات'!B25)</f>
        <v>0</v>
      </c>
      <c r="E19" s="57">
        <f>IF('اسماء التلاميذ والعلامات'!G25&gt;'اسماء التلاميذ والعلامات'!G10/2,,'اسماء التلاميذ والعلامات'!B25)</f>
        <v>0</v>
      </c>
      <c r="F19" s="57">
        <f>IF('اسماء التلاميذ والعلامات'!H25&gt;'اسماء التلاميذ والعلامات'!H10/2,,'اسماء التلاميذ والعلامات'!B25)</f>
        <v>0</v>
      </c>
      <c r="G19" s="57">
        <f>IF('اسماء التلاميذ والعلامات'!I25&gt;'اسماء التلاميذ والعلامات'!I10/2,,'اسماء التلاميذ والعلامات'!B25)</f>
        <v>0</v>
      </c>
      <c r="H19" s="57">
        <f>IF('اسماء التلاميذ والعلامات'!J25&gt;'اسماء التلاميذ والعلامات'!J10/2,,'اسماء التلاميذ والعلامات'!B25)</f>
        <v>0</v>
      </c>
      <c r="I19" s="57">
        <f>IF('اسماء التلاميذ والعلامات'!K25&gt;'اسماء التلاميذ والعلامات'!K10/2,,'اسماء التلاميذ والعلامات'!B25)</f>
        <v>0</v>
      </c>
      <c r="J19" s="57">
        <f>IF('اسماء التلاميذ والعلامات'!L25&gt;'اسماء التلاميذ والعلامات'!L10/2,,'اسماء التلاميذ والعلامات'!B25)</f>
        <v>0</v>
      </c>
      <c r="K19" s="57">
        <f>IF('اسماء التلاميذ والعلامات'!M25&gt;'اسماء التلاميذ والعلامات'!M10/2,,'اسماء التلاميذ والعلامات'!B25)</f>
        <v>0</v>
      </c>
      <c r="L19" s="57">
        <f>IF('اسماء التلاميذ والعلامات'!N25&gt;'اسماء التلاميذ والعلامات'!N10/2,,'اسماء التلاميذ والعلامات'!B25)</f>
        <v>0</v>
      </c>
      <c r="M19" s="57">
        <f>IF('اسماء التلاميذ والعلامات'!O25&gt;'اسماء التلاميذ والعلامات'!O10/2,,'اسماء التلاميذ والعلامات'!B25)</f>
        <v>0</v>
      </c>
      <c r="N19" s="57">
        <f>IF('اسماء التلاميذ والعلامات'!P25&gt;'اسماء التلاميذ والعلامات'!P10/2,,'اسماء التلاميذ والعلامات'!B25)</f>
        <v>0</v>
      </c>
      <c r="O19" s="57">
        <f>IF('اسماء التلاميذ والعلامات'!Q25&gt;'اسماء التلاميذ والعلامات'!Q10/2,,'اسماء التلاميذ والعلامات'!B25)</f>
        <v>0</v>
      </c>
      <c r="P19" s="57">
        <f>IF('اسماء التلاميذ والعلامات'!R25&gt;'اسماء التلاميذ والعلامات'!R10/2,,'اسماء التلاميذ والعلامات'!B25)</f>
        <v>0</v>
      </c>
      <c r="Q19" s="57">
        <f>IF('اسماء التلاميذ والعلامات'!S25&gt;'اسماء التلاميذ والعلامات'!S10/2,,'اسماء التلاميذ والعلامات'!B25)</f>
        <v>0</v>
      </c>
      <c r="R19" s="57">
        <f>IF('اسماء التلاميذ والعلامات'!T25&gt;'اسماء التلاميذ والعلامات'!T10/2,,'اسماء التلاميذ والعلامات'!B25)</f>
        <v>0</v>
      </c>
      <c r="S19" s="57">
        <f>IF('اسماء التلاميذ والعلامات'!U25&gt;'اسماء التلاميذ والعلامات'!U10/2,,'اسماء التلاميذ والعلامات'!B25)</f>
        <v>0</v>
      </c>
      <c r="T19" s="57">
        <f>IF('اسماء التلاميذ والعلامات'!V25&gt;'اسماء التلاميذ والعلامات'!V10/2,,'اسماء التلاميذ والعلامات'!B25)</f>
        <v>0</v>
      </c>
      <c r="U19" s="57">
        <f>IF('اسماء التلاميذ والعلامات'!W25&gt;'اسماء التلاميذ والعلامات'!W10/2,,'اسماء التلاميذ والعلامات'!B25)</f>
        <v>0</v>
      </c>
      <c r="V19" s="57">
        <f>IF('اسماء التلاميذ والعلامات'!X25&gt;'اسماء التلاميذ والعلامات'!X10/2,,'اسماء التلاميذ والعلامات'!B25)</f>
        <v>0</v>
      </c>
      <c r="W19" s="57">
        <f>IF('اسماء التلاميذ والعلامات'!Y25&gt;'اسماء التلاميذ والعلامات'!Y10/2,,'اسماء التلاميذ والعلامات'!B25)</f>
        <v>0</v>
      </c>
      <c r="X19" s="57">
        <f>IF('اسماء التلاميذ والعلامات'!Z25&gt;'اسماء التلاميذ والعلامات'!Z10/2,,'اسماء التلاميذ والعلامات'!B25)</f>
        <v>0</v>
      </c>
      <c r="Y19" s="57">
        <f>IF('اسماء التلاميذ والعلامات'!AA25&gt;'اسماء التلاميذ والعلامات'!AA10/2,,'اسماء التلاميذ والعلامات'!B25)</f>
        <v>0</v>
      </c>
      <c r="Z19" s="57">
        <f>IF('اسماء التلاميذ والعلامات'!AB25&gt;'اسماء التلاميذ والعلامات'!AB10/2,,'اسماء التلاميذ والعلامات'!B25)</f>
        <v>0</v>
      </c>
      <c r="AA19" s="57">
        <f>IF('اسماء التلاميذ والعلامات'!AC25&gt;'اسماء التلاميذ والعلامات'!AC10/2,,'اسماء التلاميذ والعلامات'!B25)</f>
        <v>0</v>
      </c>
      <c r="AB19" s="57">
        <f>IF('اسماء التلاميذ والعلامات'!AD25&gt;'اسماء التلاميذ والعلامات'!AD10/2,,'اسماء التلاميذ والعلامات'!B25)</f>
        <v>0</v>
      </c>
      <c r="AC19" s="57">
        <f>IF('اسماء التلاميذ والعلامات'!AE25&gt;'اسماء التلاميذ والعلامات'!AE10/2,,'اسماء التلاميذ والعلامات'!B25)</f>
        <v>0</v>
      </c>
      <c r="AD19" s="57">
        <f>IF('اسماء التلاميذ والعلامات'!AF25&gt;'اسماء التلاميذ والعلامات'!AF10/2,,'اسماء التلاميذ والعلامات'!B25)</f>
        <v>0</v>
      </c>
      <c r="AE19" s="57">
        <f>IF('اسماء التلاميذ والعلامات'!AG25&gt;'اسماء التلاميذ والعلامات'!AG10/2,,'اسماء التلاميذ والعلامات'!B25)</f>
        <v>0</v>
      </c>
      <c r="AF19" s="57">
        <f>IF('اسماء التلاميذ والعلامات'!AH25&gt;'اسماء التلاميذ والعلامات'!AH10/2,,'اسماء التلاميذ والعلامات'!B25)</f>
        <v>0</v>
      </c>
      <c r="AG19" s="57">
        <f>IF('اسماء التلاميذ والعلامات'!AI25&gt;'اسماء التلاميذ والعلامات'!AI10/2,,'اسماء التلاميذ والعلامات'!B25)</f>
        <v>0</v>
      </c>
      <c r="AH19" s="57">
        <f>IF('اسماء التلاميذ والعلامات'!AJ25&gt;'اسماء التلاميذ والعلامات'!AJ10/2,,'اسماء التلاميذ والعلامات'!B25)</f>
        <v>0</v>
      </c>
      <c r="AI19" s="57">
        <f>IF('اسماء التلاميذ والعلامات'!AK25&gt;'اسماء التلاميذ والعلامات'!AK10/2,,'اسماء التلاميذ والعلامات'!B25)</f>
        <v>0</v>
      </c>
    </row>
    <row r="20" spans="1:35" x14ac:dyDescent="0.2">
      <c r="A20" s="53">
        <f>IF('اسماء التلاميذ والعلامات'!C26&gt;='اسماء التلاميذ والعلامات'!C10/2,,'اسماء التلاميذ والعلامات'!B26)</f>
        <v>0</v>
      </c>
      <c r="B20" s="57">
        <f>IF('اسماء التلاميذ والعلامات'!D26&gt;'اسماء التلاميذ والعلامات'!D10/2,,'اسماء التلاميذ والعلامات'!B26)</f>
        <v>0</v>
      </c>
      <c r="C20" s="57">
        <f>IF('اسماء التلاميذ والعلامات'!E26&gt;'اسماء التلاميذ والعلامات'!E10/2,,'اسماء التلاميذ والعلامات'!B26)</f>
        <v>0</v>
      </c>
      <c r="D20" s="57">
        <f>IF('اسماء التلاميذ والعلامات'!F26&gt;'اسماء التلاميذ والعلامات'!F10/2,,'اسماء التلاميذ والعلامات'!B26)</f>
        <v>0</v>
      </c>
      <c r="E20" s="57">
        <f>IF('اسماء التلاميذ والعلامات'!G26&gt;'اسماء التلاميذ والعلامات'!G10/2,,'اسماء التلاميذ والعلامات'!B26)</f>
        <v>0</v>
      </c>
      <c r="F20" s="57">
        <f>IF('اسماء التلاميذ والعلامات'!H26&gt;'اسماء التلاميذ والعلامات'!H10/2,,'اسماء التلاميذ والعلامات'!B26)</f>
        <v>0</v>
      </c>
      <c r="G20" s="57">
        <f>IF('اسماء التلاميذ والعلامات'!I26&gt;'اسماء التلاميذ والعلامات'!I10/2,,'اسماء التلاميذ والعلامات'!B26)</f>
        <v>0</v>
      </c>
      <c r="H20" s="57">
        <f>IF('اسماء التلاميذ والعلامات'!J26&gt;'اسماء التلاميذ والعلامات'!J10/2,,'اسماء التلاميذ والعلامات'!B26)</f>
        <v>0</v>
      </c>
      <c r="I20" s="57">
        <f>IF('اسماء التلاميذ والعلامات'!K26&gt;'اسماء التلاميذ والعلامات'!K10/2,,'اسماء التلاميذ والعلامات'!B26)</f>
        <v>0</v>
      </c>
      <c r="J20" s="57">
        <f>IF('اسماء التلاميذ والعلامات'!L26&gt;'اسماء التلاميذ والعلامات'!L10/2,,'اسماء التلاميذ والعلامات'!B26)</f>
        <v>0</v>
      </c>
      <c r="K20" s="57">
        <f>IF('اسماء التلاميذ والعلامات'!M26&gt;'اسماء التلاميذ والعلامات'!M10/2,,'اسماء التلاميذ والعلامات'!B26)</f>
        <v>0</v>
      </c>
      <c r="L20" s="57">
        <f>IF('اسماء التلاميذ والعلامات'!N26&gt;'اسماء التلاميذ والعلامات'!N10/2,,'اسماء التلاميذ والعلامات'!B26)</f>
        <v>0</v>
      </c>
      <c r="M20" s="57">
        <f>IF('اسماء التلاميذ والعلامات'!O26&gt;'اسماء التلاميذ والعلامات'!O10/2,,'اسماء التلاميذ والعلامات'!B26)</f>
        <v>0</v>
      </c>
      <c r="N20" s="57">
        <f>IF('اسماء التلاميذ والعلامات'!P26&gt;'اسماء التلاميذ والعلامات'!P10/2,,'اسماء التلاميذ والعلامات'!B26)</f>
        <v>0</v>
      </c>
      <c r="O20" s="57">
        <f>IF('اسماء التلاميذ والعلامات'!Q26&gt;'اسماء التلاميذ والعلامات'!Q10/2,,'اسماء التلاميذ والعلامات'!B26)</f>
        <v>0</v>
      </c>
      <c r="P20" s="57">
        <f>IF('اسماء التلاميذ والعلامات'!R26&gt;'اسماء التلاميذ والعلامات'!R10/2,,'اسماء التلاميذ والعلامات'!B26)</f>
        <v>0</v>
      </c>
      <c r="Q20" s="57">
        <f>IF('اسماء التلاميذ والعلامات'!S26&gt;'اسماء التلاميذ والعلامات'!S10/2,,'اسماء التلاميذ والعلامات'!B26)</f>
        <v>0</v>
      </c>
      <c r="R20" s="57">
        <f>IF('اسماء التلاميذ والعلامات'!T26&gt;'اسماء التلاميذ والعلامات'!T10/2,,'اسماء التلاميذ والعلامات'!B26)</f>
        <v>0</v>
      </c>
      <c r="S20" s="57">
        <f>IF('اسماء التلاميذ والعلامات'!U26&gt;'اسماء التلاميذ والعلامات'!U10/2,,'اسماء التلاميذ والعلامات'!B26)</f>
        <v>0</v>
      </c>
      <c r="T20" s="57">
        <f>IF('اسماء التلاميذ والعلامات'!V26&gt;'اسماء التلاميذ والعلامات'!V10/2,,'اسماء التلاميذ والعلامات'!B26)</f>
        <v>0</v>
      </c>
      <c r="U20" s="57">
        <f>IF('اسماء التلاميذ والعلامات'!W26&gt;'اسماء التلاميذ والعلامات'!W10/2,,'اسماء التلاميذ والعلامات'!B26)</f>
        <v>0</v>
      </c>
      <c r="V20" s="57">
        <f>IF('اسماء التلاميذ والعلامات'!X26&gt;'اسماء التلاميذ والعلامات'!X10/2,,'اسماء التلاميذ والعلامات'!B26)</f>
        <v>0</v>
      </c>
      <c r="W20" s="57">
        <f>IF('اسماء التلاميذ والعلامات'!Y26&gt;'اسماء التلاميذ والعلامات'!Y10/2,,'اسماء التلاميذ والعلامات'!B26)</f>
        <v>0</v>
      </c>
      <c r="X20" s="57">
        <f>IF('اسماء التلاميذ والعلامات'!Z26&gt;'اسماء التلاميذ والعلامات'!Z10/2,,'اسماء التلاميذ والعلامات'!B26)</f>
        <v>0</v>
      </c>
      <c r="Y20" s="57">
        <f>IF('اسماء التلاميذ والعلامات'!AA26&gt;'اسماء التلاميذ والعلامات'!AA10/2,,'اسماء التلاميذ والعلامات'!B26)</f>
        <v>0</v>
      </c>
      <c r="Z20" s="57">
        <f>IF('اسماء التلاميذ والعلامات'!AB26&gt;'اسماء التلاميذ والعلامات'!AB10/2,,'اسماء التلاميذ والعلامات'!B26)</f>
        <v>0</v>
      </c>
      <c r="AA20" s="57">
        <f>IF('اسماء التلاميذ والعلامات'!AC26&gt;'اسماء التلاميذ والعلامات'!AC10/2,,'اسماء التلاميذ والعلامات'!B26)</f>
        <v>0</v>
      </c>
      <c r="AB20" s="57">
        <f>IF('اسماء التلاميذ والعلامات'!AD26&gt;'اسماء التلاميذ والعلامات'!AD10/2,,'اسماء التلاميذ والعلامات'!B26)</f>
        <v>0</v>
      </c>
      <c r="AC20" s="57">
        <f>IF('اسماء التلاميذ والعلامات'!AE26&gt;'اسماء التلاميذ والعلامات'!AE10/2,,'اسماء التلاميذ والعلامات'!B26)</f>
        <v>0</v>
      </c>
      <c r="AD20" s="57">
        <f>IF('اسماء التلاميذ والعلامات'!AF26&gt;'اسماء التلاميذ والعلامات'!AF10/2,,'اسماء التلاميذ والعلامات'!B26)</f>
        <v>0</v>
      </c>
      <c r="AE20" s="57">
        <f>IF('اسماء التلاميذ والعلامات'!AG26&gt;'اسماء التلاميذ والعلامات'!AG10/2,,'اسماء التلاميذ والعلامات'!B26)</f>
        <v>0</v>
      </c>
      <c r="AF20" s="57">
        <f>IF('اسماء التلاميذ والعلامات'!AH26&gt;'اسماء التلاميذ والعلامات'!AH10/2,,'اسماء التلاميذ والعلامات'!B26)</f>
        <v>0</v>
      </c>
      <c r="AG20" s="57">
        <f>IF('اسماء التلاميذ والعلامات'!AI26&gt;'اسماء التلاميذ والعلامات'!AI10/2,,'اسماء التلاميذ والعلامات'!B26)</f>
        <v>0</v>
      </c>
      <c r="AH20" s="57">
        <f>IF('اسماء التلاميذ والعلامات'!AJ26&gt;'اسماء التلاميذ والعلامات'!AJ10/2,,'اسماء التلاميذ والعلامات'!B26)</f>
        <v>0</v>
      </c>
      <c r="AI20" s="57">
        <f>IF('اسماء التلاميذ والعلامات'!AK26&gt;'اسماء التلاميذ والعلامات'!AK10/2,,'اسماء التلاميذ والعلامات'!B26)</f>
        <v>0</v>
      </c>
    </row>
    <row r="21" spans="1:35" x14ac:dyDescent="0.2">
      <c r="A21" s="53">
        <f>IF('اسماء التلاميذ والعلامات'!C27&gt;='اسماء التلاميذ والعلامات'!C10/2,,'اسماء التلاميذ والعلامات'!B27)</f>
        <v>0</v>
      </c>
      <c r="B21" s="57">
        <f>IF('اسماء التلاميذ والعلامات'!D27&gt;'اسماء التلاميذ والعلامات'!D10/2,,'اسماء التلاميذ والعلامات'!B27)</f>
        <v>0</v>
      </c>
      <c r="C21" s="57">
        <f>IF('اسماء التلاميذ والعلامات'!E27&gt;'اسماء التلاميذ والعلامات'!E10/2,,'اسماء التلاميذ والعلامات'!B27)</f>
        <v>0</v>
      </c>
      <c r="D21" s="57">
        <f>IF('اسماء التلاميذ والعلامات'!F27&gt;'اسماء التلاميذ والعلامات'!F10/2,,'اسماء التلاميذ والعلامات'!B27)</f>
        <v>0</v>
      </c>
      <c r="E21" s="57">
        <f>IF('اسماء التلاميذ والعلامات'!G27&gt;'اسماء التلاميذ والعلامات'!G10/2,,'اسماء التلاميذ والعلامات'!B27)</f>
        <v>0</v>
      </c>
      <c r="F21" s="57">
        <f>IF('اسماء التلاميذ والعلامات'!H27&gt;'اسماء التلاميذ والعلامات'!H10/2,,'اسماء التلاميذ والعلامات'!B27)</f>
        <v>0</v>
      </c>
      <c r="G21" s="57">
        <f>IF('اسماء التلاميذ والعلامات'!I27&gt;'اسماء التلاميذ والعلامات'!I10/2,,'اسماء التلاميذ والعلامات'!B27)</f>
        <v>0</v>
      </c>
      <c r="H21" s="57">
        <f>IF('اسماء التلاميذ والعلامات'!J27&gt;'اسماء التلاميذ والعلامات'!J10/2,,'اسماء التلاميذ والعلامات'!B27)</f>
        <v>0</v>
      </c>
      <c r="I21" s="57">
        <f>IF('اسماء التلاميذ والعلامات'!K27&gt;'اسماء التلاميذ والعلامات'!K10/2,,'اسماء التلاميذ والعلامات'!B27)</f>
        <v>0</v>
      </c>
      <c r="J21" s="57">
        <f>IF('اسماء التلاميذ والعلامات'!L27&gt;'اسماء التلاميذ والعلامات'!L10/2,,'اسماء التلاميذ والعلامات'!B27)</f>
        <v>0</v>
      </c>
      <c r="K21" s="57">
        <f>IF('اسماء التلاميذ والعلامات'!M27&gt;'اسماء التلاميذ والعلامات'!M10/2,,'اسماء التلاميذ والعلامات'!B27)</f>
        <v>0</v>
      </c>
      <c r="L21" s="57">
        <f>IF('اسماء التلاميذ والعلامات'!N27&gt;'اسماء التلاميذ والعلامات'!N10/2,,'اسماء التلاميذ والعلامات'!B27)</f>
        <v>0</v>
      </c>
      <c r="M21" s="57">
        <f>IF('اسماء التلاميذ والعلامات'!O27&gt;'اسماء التلاميذ والعلامات'!O10/2,,'اسماء التلاميذ والعلامات'!B27)</f>
        <v>0</v>
      </c>
      <c r="N21" s="57">
        <f>IF('اسماء التلاميذ والعلامات'!P27&gt;'اسماء التلاميذ والعلامات'!P10/2,,'اسماء التلاميذ والعلامات'!B27)</f>
        <v>0</v>
      </c>
      <c r="O21" s="57">
        <f>IF('اسماء التلاميذ والعلامات'!Q27&gt;'اسماء التلاميذ والعلامات'!Q10/2,,'اسماء التلاميذ والعلامات'!B27)</f>
        <v>0</v>
      </c>
      <c r="P21" s="57">
        <f>IF('اسماء التلاميذ والعلامات'!R27&gt;'اسماء التلاميذ والعلامات'!R10/2,,'اسماء التلاميذ والعلامات'!B27)</f>
        <v>0</v>
      </c>
      <c r="Q21" s="57">
        <f>IF('اسماء التلاميذ والعلامات'!S27&gt;'اسماء التلاميذ والعلامات'!S10/2,,'اسماء التلاميذ والعلامات'!B27)</f>
        <v>0</v>
      </c>
      <c r="R21" s="57">
        <f>IF('اسماء التلاميذ والعلامات'!T27&gt;'اسماء التلاميذ والعلامات'!T10/2,,'اسماء التلاميذ والعلامات'!B27)</f>
        <v>0</v>
      </c>
      <c r="S21" s="57">
        <f>IF('اسماء التلاميذ والعلامات'!U27&gt;'اسماء التلاميذ والعلامات'!U10/2,,'اسماء التلاميذ والعلامات'!B27)</f>
        <v>0</v>
      </c>
      <c r="T21" s="57">
        <f>IF('اسماء التلاميذ والعلامات'!V27&gt;'اسماء التلاميذ والعلامات'!V10/2,,'اسماء التلاميذ والعلامات'!B27)</f>
        <v>0</v>
      </c>
      <c r="U21" s="57">
        <f>IF('اسماء التلاميذ والعلامات'!W27&gt;'اسماء التلاميذ والعلامات'!W10/2,,'اسماء التلاميذ والعلامات'!B27)</f>
        <v>0</v>
      </c>
      <c r="V21" s="57">
        <f>IF('اسماء التلاميذ والعلامات'!X27&gt;'اسماء التلاميذ والعلامات'!X10/2,,'اسماء التلاميذ والعلامات'!B27)</f>
        <v>0</v>
      </c>
      <c r="W21" s="57">
        <f>IF('اسماء التلاميذ والعلامات'!Y27&gt;'اسماء التلاميذ والعلامات'!Y10/2,,'اسماء التلاميذ والعلامات'!B27)</f>
        <v>0</v>
      </c>
      <c r="X21" s="57">
        <f>IF('اسماء التلاميذ والعلامات'!Z27&gt;'اسماء التلاميذ والعلامات'!Z10/2,,'اسماء التلاميذ والعلامات'!B27)</f>
        <v>0</v>
      </c>
      <c r="Y21" s="57">
        <f>IF('اسماء التلاميذ والعلامات'!AA27&gt;'اسماء التلاميذ والعلامات'!AA10/2,,'اسماء التلاميذ والعلامات'!B27)</f>
        <v>0</v>
      </c>
      <c r="Z21" s="57">
        <f>IF('اسماء التلاميذ والعلامات'!AB27&gt;'اسماء التلاميذ والعلامات'!AB10/2,,'اسماء التلاميذ والعلامات'!B27)</f>
        <v>0</v>
      </c>
      <c r="AA21" s="57">
        <f>IF('اسماء التلاميذ والعلامات'!AC27&gt;'اسماء التلاميذ والعلامات'!AC10/2,,'اسماء التلاميذ والعلامات'!B27)</f>
        <v>0</v>
      </c>
      <c r="AB21" s="57">
        <f>IF('اسماء التلاميذ والعلامات'!AD27&gt;'اسماء التلاميذ والعلامات'!AD10/2,,'اسماء التلاميذ والعلامات'!B27)</f>
        <v>0</v>
      </c>
      <c r="AC21" s="57">
        <f>IF('اسماء التلاميذ والعلامات'!AE27&gt;'اسماء التلاميذ والعلامات'!AE10/2,,'اسماء التلاميذ والعلامات'!B27)</f>
        <v>0</v>
      </c>
      <c r="AD21" s="57">
        <f>IF('اسماء التلاميذ والعلامات'!AF27&gt;'اسماء التلاميذ والعلامات'!AF10/2,,'اسماء التلاميذ والعلامات'!B27)</f>
        <v>0</v>
      </c>
      <c r="AE21" s="57">
        <f>IF('اسماء التلاميذ والعلامات'!AG27&gt;'اسماء التلاميذ والعلامات'!AG10/2,,'اسماء التلاميذ والعلامات'!B27)</f>
        <v>0</v>
      </c>
      <c r="AF21" s="57">
        <f>IF('اسماء التلاميذ والعلامات'!AH27&gt;'اسماء التلاميذ والعلامات'!AH10/2,,'اسماء التلاميذ والعلامات'!B27)</f>
        <v>0</v>
      </c>
      <c r="AG21" s="57">
        <f>IF('اسماء التلاميذ والعلامات'!AI27&gt;'اسماء التلاميذ والعلامات'!AI10/2,,'اسماء التلاميذ والعلامات'!B27)</f>
        <v>0</v>
      </c>
      <c r="AH21" s="57">
        <f>IF('اسماء التلاميذ والعلامات'!AJ27&gt;'اسماء التلاميذ والعلامات'!AJ10/2,,'اسماء التلاميذ والعلامات'!B27)</f>
        <v>0</v>
      </c>
      <c r="AI21" s="57">
        <f>IF('اسماء التلاميذ والعلامات'!AK27&gt;'اسماء التلاميذ والعلامات'!AK10/2,,'اسماء التلاميذ والعلامات'!B27)</f>
        <v>0</v>
      </c>
    </row>
    <row r="22" spans="1:35" x14ac:dyDescent="0.2">
      <c r="A22" s="53">
        <f>IF('اسماء التلاميذ والعلامات'!C28&gt;='اسماء التلاميذ والعلامات'!C10/2,,'اسماء التلاميذ والعلامات'!B28)</f>
        <v>0</v>
      </c>
      <c r="B22" s="57">
        <f>IF('اسماء التلاميذ والعلامات'!D28&gt;'اسماء التلاميذ والعلامات'!D10/2,,'اسماء التلاميذ والعلامات'!B28)</f>
        <v>0</v>
      </c>
      <c r="C22" s="57">
        <f>IF('اسماء التلاميذ والعلامات'!E28&gt;'اسماء التلاميذ والعلامات'!E10/2,,'اسماء التلاميذ والعلامات'!B28)</f>
        <v>0</v>
      </c>
      <c r="D22" s="57">
        <f>IF('اسماء التلاميذ والعلامات'!F28&gt;'اسماء التلاميذ والعلامات'!F10/2,,'اسماء التلاميذ والعلامات'!B28)</f>
        <v>0</v>
      </c>
      <c r="E22" s="57">
        <f>IF('اسماء التلاميذ والعلامات'!G28&gt;'اسماء التلاميذ والعلامات'!G10/2,,'اسماء التلاميذ والعلامات'!B28)</f>
        <v>0</v>
      </c>
      <c r="F22" s="57">
        <f>IF('اسماء التلاميذ والعلامات'!H28&gt;'اسماء التلاميذ والعلامات'!H10/2,,'اسماء التلاميذ والعلامات'!B28)</f>
        <v>0</v>
      </c>
      <c r="G22" s="57">
        <f>IF('اسماء التلاميذ والعلامات'!I28&gt;'اسماء التلاميذ والعلامات'!I10/2,,'اسماء التلاميذ والعلامات'!B28)</f>
        <v>0</v>
      </c>
      <c r="H22" s="57">
        <f>IF('اسماء التلاميذ والعلامات'!J28&gt;'اسماء التلاميذ والعلامات'!J10/2,,'اسماء التلاميذ والعلامات'!B28)</f>
        <v>0</v>
      </c>
      <c r="I22" s="57">
        <f>IF('اسماء التلاميذ والعلامات'!K28&gt;'اسماء التلاميذ والعلامات'!K10/2,,'اسماء التلاميذ والعلامات'!B28)</f>
        <v>0</v>
      </c>
      <c r="J22" s="57">
        <f>IF('اسماء التلاميذ والعلامات'!L28&gt;'اسماء التلاميذ والعلامات'!L10/2,,'اسماء التلاميذ والعلامات'!B28)</f>
        <v>0</v>
      </c>
      <c r="K22" s="57">
        <f>IF('اسماء التلاميذ والعلامات'!M28&gt;'اسماء التلاميذ والعلامات'!M10/2,,'اسماء التلاميذ والعلامات'!B28)</f>
        <v>0</v>
      </c>
      <c r="L22" s="57">
        <f>IF('اسماء التلاميذ والعلامات'!N28&gt;'اسماء التلاميذ والعلامات'!N10/2,,'اسماء التلاميذ والعلامات'!B28)</f>
        <v>0</v>
      </c>
      <c r="M22" s="57">
        <f>IF('اسماء التلاميذ والعلامات'!O28&gt;'اسماء التلاميذ والعلامات'!O10/2,,'اسماء التلاميذ والعلامات'!B28)</f>
        <v>0</v>
      </c>
      <c r="N22" s="57">
        <f>IF('اسماء التلاميذ والعلامات'!P28&gt;'اسماء التلاميذ والعلامات'!P10/2,,'اسماء التلاميذ والعلامات'!B28)</f>
        <v>0</v>
      </c>
      <c r="O22" s="57">
        <f>IF('اسماء التلاميذ والعلامات'!Q28&gt;'اسماء التلاميذ والعلامات'!Q10/2,,'اسماء التلاميذ والعلامات'!B28)</f>
        <v>0</v>
      </c>
      <c r="P22" s="57">
        <f>IF('اسماء التلاميذ والعلامات'!R28&gt;'اسماء التلاميذ والعلامات'!R10/2,,'اسماء التلاميذ والعلامات'!B28)</f>
        <v>0</v>
      </c>
      <c r="Q22" s="57">
        <f>IF('اسماء التلاميذ والعلامات'!S28&gt;'اسماء التلاميذ والعلامات'!S10/2,,'اسماء التلاميذ والعلامات'!B28)</f>
        <v>0</v>
      </c>
      <c r="R22" s="57">
        <f>IF('اسماء التلاميذ والعلامات'!T28&gt;'اسماء التلاميذ والعلامات'!T10/2,,'اسماء التلاميذ والعلامات'!B28)</f>
        <v>0</v>
      </c>
      <c r="S22" s="57">
        <f>IF('اسماء التلاميذ والعلامات'!U28&gt;'اسماء التلاميذ والعلامات'!U10/2,,'اسماء التلاميذ والعلامات'!B28)</f>
        <v>0</v>
      </c>
      <c r="T22" s="57">
        <f>IF('اسماء التلاميذ والعلامات'!V28&gt;'اسماء التلاميذ والعلامات'!V10/2,,'اسماء التلاميذ والعلامات'!B28)</f>
        <v>0</v>
      </c>
      <c r="U22" s="57">
        <f>IF('اسماء التلاميذ والعلامات'!W28&gt;'اسماء التلاميذ والعلامات'!W10/2,,'اسماء التلاميذ والعلامات'!B28)</f>
        <v>0</v>
      </c>
      <c r="V22" s="57">
        <f>IF('اسماء التلاميذ والعلامات'!X28&gt;'اسماء التلاميذ والعلامات'!X10/2,,'اسماء التلاميذ والعلامات'!B28)</f>
        <v>0</v>
      </c>
      <c r="W22" s="57">
        <f>IF('اسماء التلاميذ والعلامات'!Y28&gt;'اسماء التلاميذ والعلامات'!Y10/2,,'اسماء التلاميذ والعلامات'!B28)</f>
        <v>0</v>
      </c>
      <c r="X22" s="57">
        <f>IF('اسماء التلاميذ والعلامات'!Z28&gt;'اسماء التلاميذ والعلامات'!Z10/2,,'اسماء التلاميذ والعلامات'!B28)</f>
        <v>0</v>
      </c>
      <c r="Y22" s="57">
        <f>IF('اسماء التلاميذ والعلامات'!AA28&gt;'اسماء التلاميذ والعلامات'!AA10/2,,'اسماء التلاميذ والعلامات'!B28)</f>
        <v>0</v>
      </c>
      <c r="Z22" s="57">
        <f>IF('اسماء التلاميذ والعلامات'!AB28&gt;'اسماء التلاميذ والعلامات'!AB10/2,,'اسماء التلاميذ والعلامات'!B28)</f>
        <v>0</v>
      </c>
      <c r="AA22" s="57">
        <f>IF('اسماء التلاميذ والعلامات'!AC28&gt;'اسماء التلاميذ والعلامات'!AC10/2,,'اسماء التلاميذ والعلامات'!B28)</f>
        <v>0</v>
      </c>
      <c r="AB22" s="57">
        <f>IF('اسماء التلاميذ والعلامات'!AD28&gt;'اسماء التلاميذ والعلامات'!AD10/2,,'اسماء التلاميذ والعلامات'!B28)</f>
        <v>0</v>
      </c>
      <c r="AC22" s="57">
        <f>IF('اسماء التلاميذ والعلامات'!AE28&gt;'اسماء التلاميذ والعلامات'!AE10/2,,'اسماء التلاميذ والعلامات'!B28)</f>
        <v>0</v>
      </c>
      <c r="AD22" s="57">
        <f>IF('اسماء التلاميذ والعلامات'!AF28&gt;'اسماء التلاميذ والعلامات'!AF10/2,,'اسماء التلاميذ والعلامات'!B28)</f>
        <v>0</v>
      </c>
      <c r="AE22" s="57">
        <f>IF('اسماء التلاميذ والعلامات'!AG28&gt;'اسماء التلاميذ والعلامات'!AG10/2,,'اسماء التلاميذ والعلامات'!B28)</f>
        <v>0</v>
      </c>
      <c r="AF22" s="57">
        <f>IF('اسماء التلاميذ والعلامات'!AH28&gt;'اسماء التلاميذ والعلامات'!AH10/2,,'اسماء التلاميذ والعلامات'!B28)</f>
        <v>0</v>
      </c>
      <c r="AG22" s="57">
        <f>IF('اسماء التلاميذ والعلامات'!AI28&gt;'اسماء التلاميذ والعلامات'!AI10/2,,'اسماء التلاميذ والعلامات'!B28)</f>
        <v>0</v>
      </c>
      <c r="AH22" s="57">
        <f>IF('اسماء التلاميذ والعلامات'!AJ28&gt;'اسماء التلاميذ والعلامات'!AJ10/2,,'اسماء التلاميذ والعلامات'!B28)</f>
        <v>0</v>
      </c>
      <c r="AI22" s="57">
        <f>IF('اسماء التلاميذ والعلامات'!AK28&gt;'اسماء التلاميذ والعلامات'!AK10/2,,'اسماء التلاميذ والعلامات'!B28)</f>
        <v>0</v>
      </c>
    </row>
    <row r="23" spans="1:35" x14ac:dyDescent="0.2">
      <c r="A23" s="53">
        <f>IF('اسماء التلاميذ والعلامات'!C29&gt;='اسماء التلاميذ والعلامات'!C10/2,,'اسماء التلاميذ والعلامات'!B29)</f>
        <v>0</v>
      </c>
      <c r="B23" s="57">
        <f>IF('اسماء التلاميذ والعلامات'!D29&gt;'اسماء التلاميذ والعلامات'!D10/2,,'اسماء التلاميذ والعلامات'!B29)</f>
        <v>0</v>
      </c>
      <c r="C23" s="57">
        <f>IF('اسماء التلاميذ والعلامات'!E29&gt;'اسماء التلاميذ والعلامات'!E10/2,,'اسماء التلاميذ والعلامات'!B29)</f>
        <v>0</v>
      </c>
      <c r="D23" s="57">
        <f>IF('اسماء التلاميذ والعلامات'!F29&gt;'اسماء التلاميذ والعلامات'!F10/2,,'اسماء التلاميذ والعلامات'!B29)</f>
        <v>0</v>
      </c>
      <c r="E23" s="57">
        <f>IF('اسماء التلاميذ والعلامات'!G29&gt;'اسماء التلاميذ والعلامات'!G10/2,,'اسماء التلاميذ والعلامات'!B29)</f>
        <v>0</v>
      </c>
      <c r="F23" s="57">
        <f>IF('اسماء التلاميذ والعلامات'!H29&gt;'اسماء التلاميذ والعلامات'!H10/2,,'اسماء التلاميذ والعلامات'!B29)</f>
        <v>0</v>
      </c>
      <c r="G23" s="57">
        <f>IF('اسماء التلاميذ والعلامات'!I29&gt;'اسماء التلاميذ والعلامات'!I10/2,,'اسماء التلاميذ والعلامات'!B29)</f>
        <v>0</v>
      </c>
      <c r="H23" s="57">
        <f>IF('اسماء التلاميذ والعلامات'!J29&gt;'اسماء التلاميذ والعلامات'!J10/2,,'اسماء التلاميذ والعلامات'!B29)</f>
        <v>0</v>
      </c>
      <c r="I23" s="57">
        <f>IF('اسماء التلاميذ والعلامات'!K29&gt;'اسماء التلاميذ والعلامات'!K10/2,,'اسماء التلاميذ والعلامات'!B29)</f>
        <v>0</v>
      </c>
      <c r="J23" s="57">
        <f>IF('اسماء التلاميذ والعلامات'!L29&gt;'اسماء التلاميذ والعلامات'!L10/2,,'اسماء التلاميذ والعلامات'!B29)</f>
        <v>0</v>
      </c>
      <c r="K23" s="57">
        <f>IF('اسماء التلاميذ والعلامات'!M29&gt;'اسماء التلاميذ والعلامات'!M10/2,,'اسماء التلاميذ والعلامات'!B29)</f>
        <v>0</v>
      </c>
      <c r="L23" s="57">
        <f>IF('اسماء التلاميذ والعلامات'!N29&gt;'اسماء التلاميذ والعلامات'!N10/2,,'اسماء التلاميذ والعلامات'!B29)</f>
        <v>0</v>
      </c>
      <c r="M23" s="57">
        <f>IF('اسماء التلاميذ والعلامات'!O29&gt;'اسماء التلاميذ والعلامات'!O10/2,,'اسماء التلاميذ والعلامات'!B29)</f>
        <v>0</v>
      </c>
      <c r="N23" s="57">
        <f>IF('اسماء التلاميذ والعلامات'!P29&gt;'اسماء التلاميذ والعلامات'!P10/2,,'اسماء التلاميذ والعلامات'!B29)</f>
        <v>0</v>
      </c>
      <c r="O23" s="57">
        <f>IF('اسماء التلاميذ والعلامات'!Q29&gt;'اسماء التلاميذ والعلامات'!Q10/2,,'اسماء التلاميذ والعلامات'!B29)</f>
        <v>0</v>
      </c>
      <c r="P23" s="57">
        <f>IF('اسماء التلاميذ والعلامات'!R29&gt;'اسماء التلاميذ والعلامات'!R10/2,,'اسماء التلاميذ والعلامات'!B29)</f>
        <v>0</v>
      </c>
      <c r="Q23" s="57">
        <f>IF('اسماء التلاميذ والعلامات'!S29&gt;'اسماء التلاميذ والعلامات'!S10/2,,'اسماء التلاميذ والعلامات'!B29)</f>
        <v>0</v>
      </c>
      <c r="R23" s="57">
        <f>IF('اسماء التلاميذ والعلامات'!T29&gt;'اسماء التلاميذ والعلامات'!T10/2,,'اسماء التلاميذ والعلامات'!B29)</f>
        <v>0</v>
      </c>
      <c r="S23" s="57">
        <f>IF('اسماء التلاميذ والعلامات'!U29&gt;'اسماء التلاميذ والعلامات'!U10/2,,'اسماء التلاميذ والعلامات'!B29)</f>
        <v>0</v>
      </c>
      <c r="T23" s="57">
        <f>IF('اسماء التلاميذ والعلامات'!V29&gt;'اسماء التلاميذ والعلامات'!V10/2,,'اسماء التلاميذ والعلامات'!B29)</f>
        <v>0</v>
      </c>
      <c r="U23" s="57">
        <f>IF('اسماء التلاميذ والعلامات'!W29&gt;'اسماء التلاميذ والعلامات'!W10/2,,'اسماء التلاميذ والعلامات'!B29)</f>
        <v>0</v>
      </c>
      <c r="V23" s="57">
        <f>IF('اسماء التلاميذ والعلامات'!X29&gt;'اسماء التلاميذ والعلامات'!X10/2,,'اسماء التلاميذ والعلامات'!B29)</f>
        <v>0</v>
      </c>
      <c r="W23" s="57">
        <f>IF('اسماء التلاميذ والعلامات'!Y29&gt;'اسماء التلاميذ والعلامات'!Y10/2,,'اسماء التلاميذ والعلامات'!B29)</f>
        <v>0</v>
      </c>
      <c r="X23" s="57">
        <f>IF('اسماء التلاميذ والعلامات'!Z29&gt;'اسماء التلاميذ والعلامات'!Z10/2,,'اسماء التلاميذ والعلامات'!B29)</f>
        <v>0</v>
      </c>
      <c r="Y23" s="57">
        <f>IF('اسماء التلاميذ والعلامات'!AA29&gt;'اسماء التلاميذ والعلامات'!AA10/2,,'اسماء التلاميذ والعلامات'!B29)</f>
        <v>0</v>
      </c>
      <c r="Z23" s="57">
        <f>IF('اسماء التلاميذ والعلامات'!AB29&gt;'اسماء التلاميذ والعلامات'!AB10/2,,'اسماء التلاميذ والعلامات'!B29)</f>
        <v>0</v>
      </c>
      <c r="AA23" s="57">
        <f>IF('اسماء التلاميذ والعلامات'!AC29&gt;'اسماء التلاميذ والعلامات'!AC10/2,,'اسماء التلاميذ والعلامات'!B29)</f>
        <v>0</v>
      </c>
      <c r="AB23" s="57">
        <f>IF('اسماء التلاميذ والعلامات'!AD29&gt;'اسماء التلاميذ والعلامات'!AD10/2,,'اسماء التلاميذ والعلامات'!B29)</f>
        <v>0</v>
      </c>
      <c r="AC23" s="57">
        <f>IF('اسماء التلاميذ والعلامات'!AE29&gt;'اسماء التلاميذ والعلامات'!AE10/2,,'اسماء التلاميذ والعلامات'!B29)</f>
        <v>0</v>
      </c>
      <c r="AD23" s="57">
        <f>IF('اسماء التلاميذ والعلامات'!AF29&gt;'اسماء التلاميذ والعلامات'!AF10/2,,'اسماء التلاميذ والعلامات'!B29)</f>
        <v>0</v>
      </c>
      <c r="AE23" s="57">
        <f>IF('اسماء التلاميذ والعلامات'!AG29&gt;'اسماء التلاميذ والعلامات'!AG10/2,,'اسماء التلاميذ والعلامات'!B29)</f>
        <v>0</v>
      </c>
      <c r="AF23" s="57">
        <f>IF('اسماء التلاميذ والعلامات'!AH29&gt;'اسماء التلاميذ والعلامات'!AH10/2,,'اسماء التلاميذ والعلامات'!B29)</f>
        <v>0</v>
      </c>
      <c r="AG23" s="57">
        <f>IF('اسماء التلاميذ والعلامات'!AI29&gt;'اسماء التلاميذ والعلامات'!AI10/2,,'اسماء التلاميذ والعلامات'!B29)</f>
        <v>0</v>
      </c>
      <c r="AH23" s="57">
        <f>IF('اسماء التلاميذ والعلامات'!AJ29&gt;'اسماء التلاميذ والعلامات'!AJ10/2,,'اسماء التلاميذ والعلامات'!B29)</f>
        <v>0</v>
      </c>
      <c r="AI23" s="57">
        <f>IF('اسماء التلاميذ والعلامات'!AK29&gt;'اسماء التلاميذ والعلامات'!AK10/2,,'اسماء التلاميذ والعلامات'!B29)</f>
        <v>0</v>
      </c>
    </row>
    <row r="24" spans="1:35" x14ac:dyDescent="0.2">
      <c r="A24" s="53">
        <f>IF('اسماء التلاميذ والعلامات'!C30&gt;='اسماء التلاميذ والعلامات'!C10/2,,'اسماء التلاميذ والعلامات'!B30)</f>
        <v>0</v>
      </c>
      <c r="B24" s="57">
        <f>IF('اسماء التلاميذ والعلامات'!D30&gt;'اسماء التلاميذ والعلامات'!D10/2,,'اسماء التلاميذ والعلامات'!B30)</f>
        <v>0</v>
      </c>
      <c r="C24" s="57">
        <f>IF('اسماء التلاميذ والعلامات'!E30&gt;'اسماء التلاميذ والعلامات'!E10/2,,'اسماء التلاميذ والعلامات'!B30)</f>
        <v>0</v>
      </c>
      <c r="D24" s="57">
        <f>IF('اسماء التلاميذ والعلامات'!F30&gt;'اسماء التلاميذ والعلامات'!F10/2,,'اسماء التلاميذ والعلامات'!B30)</f>
        <v>0</v>
      </c>
      <c r="E24" s="57">
        <f>IF('اسماء التلاميذ والعلامات'!G30&gt;'اسماء التلاميذ والعلامات'!G10/2,,'اسماء التلاميذ والعلامات'!B30)</f>
        <v>0</v>
      </c>
      <c r="F24" s="57">
        <f>IF('اسماء التلاميذ والعلامات'!H30&gt;'اسماء التلاميذ والعلامات'!H10/2,,'اسماء التلاميذ والعلامات'!B30)</f>
        <v>0</v>
      </c>
      <c r="G24" s="57">
        <f>IF('اسماء التلاميذ والعلامات'!I30&gt;'اسماء التلاميذ والعلامات'!I10/2,,'اسماء التلاميذ والعلامات'!B30)</f>
        <v>0</v>
      </c>
      <c r="H24" s="57">
        <f>IF('اسماء التلاميذ والعلامات'!J30&gt;'اسماء التلاميذ والعلامات'!J10/2,,'اسماء التلاميذ والعلامات'!B30)</f>
        <v>0</v>
      </c>
      <c r="I24" s="57">
        <f>IF('اسماء التلاميذ والعلامات'!K30&gt;'اسماء التلاميذ والعلامات'!K10/2,,'اسماء التلاميذ والعلامات'!B30)</f>
        <v>0</v>
      </c>
      <c r="J24" s="57">
        <f>IF('اسماء التلاميذ والعلامات'!L30&gt;'اسماء التلاميذ والعلامات'!L10/2,,'اسماء التلاميذ والعلامات'!B30)</f>
        <v>0</v>
      </c>
      <c r="K24" s="57">
        <f>IF('اسماء التلاميذ والعلامات'!M30&gt;'اسماء التلاميذ والعلامات'!M10/2,,'اسماء التلاميذ والعلامات'!B30)</f>
        <v>0</v>
      </c>
      <c r="L24" s="57">
        <f>IF('اسماء التلاميذ والعلامات'!N30&gt;'اسماء التلاميذ والعلامات'!N10/2,,'اسماء التلاميذ والعلامات'!B30)</f>
        <v>0</v>
      </c>
      <c r="M24" s="57">
        <f>IF('اسماء التلاميذ والعلامات'!O30&gt;'اسماء التلاميذ والعلامات'!O10/2,,'اسماء التلاميذ والعلامات'!B30)</f>
        <v>0</v>
      </c>
      <c r="N24" s="57">
        <f>IF('اسماء التلاميذ والعلامات'!P30&gt;'اسماء التلاميذ والعلامات'!P10/2,,'اسماء التلاميذ والعلامات'!B30)</f>
        <v>0</v>
      </c>
      <c r="O24" s="57">
        <f>IF('اسماء التلاميذ والعلامات'!Q30&gt;'اسماء التلاميذ والعلامات'!Q10/2,,'اسماء التلاميذ والعلامات'!B30)</f>
        <v>0</v>
      </c>
      <c r="P24" s="57">
        <f>IF('اسماء التلاميذ والعلامات'!R30&gt;'اسماء التلاميذ والعلامات'!R10/2,,'اسماء التلاميذ والعلامات'!B30)</f>
        <v>0</v>
      </c>
      <c r="Q24" s="57">
        <f>IF('اسماء التلاميذ والعلامات'!S30&gt;'اسماء التلاميذ والعلامات'!S10/2,,'اسماء التلاميذ والعلامات'!B30)</f>
        <v>0</v>
      </c>
      <c r="R24" s="57">
        <f>IF('اسماء التلاميذ والعلامات'!T30&gt;'اسماء التلاميذ والعلامات'!T10/2,,'اسماء التلاميذ والعلامات'!B30)</f>
        <v>0</v>
      </c>
      <c r="S24" s="57">
        <f>IF('اسماء التلاميذ والعلامات'!U30&gt;'اسماء التلاميذ والعلامات'!U10/2,,'اسماء التلاميذ والعلامات'!B30)</f>
        <v>0</v>
      </c>
      <c r="T24" s="57">
        <f>IF('اسماء التلاميذ والعلامات'!V30&gt;'اسماء التلاميذ والعلامات'!V10/2,,'اسماء التلاميذ والعلامات'!B30)</f>
        <v>0</v>
      </c>
      <c r="U24" s="57">
        <f>IF('اسماء التلاميذ والعلامات'!W30&gt;'اسماء التلاميذ والعلامات'!W10/2,,'اسماء التلاميذ والعلامات'!B30)</f>
        <v>0</v>
      </c>
      <c r="V24" s="57">
        <f>IF('اسماء التلاميذ والعلامات'!X30&gt;'اسماء التلاميذ والعلامات'!X10/2,,'اسماء التلاميذ والعلامات'!B30)</f>
        <v>0</v>
      </c>
      <c r="W24" s="57">
        <f>IF('اسماء التلاميذ والعلامات'!Y30&gt;'اسماء التلاميذ والعلامات'!Y10/2,,'اسماء التلاميذ والعلامات'!B30)</f>
        <v>0</v>
      </c>
      <c r="X24" s="57">
        <f>IF('اسماء التلاميذ والعلامات'!Z30&gt;'اسماء التلاميذ والعلامات'!Z10/2,,'اسماء التلاميذ والعلامات'!B30)</f>
        <v>0</v>
      </c>
      <c r="Y24" s="57">
        <f>IF('اسماء التلاميذ والعلامات'!AA30&gt;'اسماء التلاميذ والعلامات'!AA10/2,,'اسماء التلاميذ والعلامات'!B30)</f>
        <v>0</v>
      </c>
      <c r="Z24" s="57">
        <f>IF('اسماء التلاميذ والعلامات'!AB30&gt;'اسماء التلاميذ والعلامات'!AB10/2,,'اسماء التلاميذ والعلامات'!B30)</f>
        <v>0</v>
      </c>
      <c r="AA24" s="57">
        <f>IF('اسماء التلاميذ والعلامات'!AC30&gt;'اسماء التلاميذ والعلامات'!AC10/2,,'اسماء التلاميذ والعلامات'!B30)</f>
        <v>0</v>
      </c>
      <c r="AB24" s="57">
        <f>IF('اسماء التلاميذ والعلامات'!AD30&gt;'اسماء التلاميذ والعلامات'!AD10/2,,'اسماء التلاميذ والعلامات'!B30)</f>
        <v>0</v>
      </c>
      <c r="AC24" s="57">
        <f>IF('اسماء التلاميذ والعلامات'!AE30&gt;'اسماء التلاميذ والعلامات'!AE10/2,,'اسماء التلاميذ والعلامات'!B30)</f>
        <v>0</v>
      </c>
      <c r="AD24" s="57">
        <f>IF('اسماء التلاميذ والعلامات'!AF30&gt;'اسماء التلاميذ والعلامات'!AF10/2,,'اسماء التلاميذ والعلامات'!B30)</f>
        <v>0</v>
      </c>
      <c r="AE24" s="57">
        <f>IF('اسماء التلاميذ والعلامات'!AG30&gt;'اسماء التلاميذ والعلامات'!AG10/2,,'اسماء التلاميذ والعلامات'!B30)</f>
        <v>0</v>
      </c>
      <c r="AF24" s="57">
        <f>IF('اسماء التلاميذ والعلامات'!AH30&gt;'اسماء التلاميذ والعلامات'!AH29/2,,'اسماء التلاميذ والعلامات'!B30)</f>
        <v>0</v>
      </c>
      <c r="AG24" s="57">
        <f>IF('اسماء التلاميذ والعلامات'!AI30&gt;'اسماء التلاميذ والعلامات'!A10/2,,'اسماء التلاميذ والعلامات'!B30)</f>
        <v>0</v>
      </c>
      <c r="AH24" s="57">
        <f>IF('اسماء التلاميذ والعلامات'!AJ30&gt;'اسماء التلاميذ والعلامات'!AJ10/2,,'اسماء التلاميذ والعلامات'!B30)</f>
        <v>0</v>
      </c>
      <c r="AI24" s="57">
        <f>IF('اسماء التلاميذ والعلامات'!AK30&gt;'اسماء التلاميذ والعلامات'!AK10/2,,'اسماء التلاميذ والعلامات'!B30)</f>
        <v>0</v>
      </c>
    </row>
    <row r="25" spans="1:35" x14ac:dyDescent="0.2">
      <c r="A25" s="53">
        <f>IF('اسماء التلاميذ والعلامات'!C31&gt;='اسماء التلاميذ والعلامات'!C10/2,,'اسماء التلاميذ والعلامات'!B31)</f>
        <v>0</v>
      </c>
      <c r="B25" s="57">
        <f>IF('اسماء التلاميذ والعلامات'!D31&gt;'اسماء التلاميذ والعلامات'!D10/2,,'اسماء التلاميذ والعلامات'!B31)</f>
        <v>0</v>
      </c>
      <c r="C25" s="57">
        <f>IF('اسماء التلاميذ والعلامات'!E31&gt;'اسماء التلاميذ والعلامات'!E10/2,,'اسماء التلاميذ والعلامات'!B31)</f>
        <v>0</v>
      </c>
      <c r="D25" s="57">
        <f>IF('اسماء التلاميذ والعلامات'!F31&gt;'اسماء التلاميذ والعلامات'!F10/2,,'اسماء التلاميذ والعلامات'!B31)</f>
        <v>0</v>
      </c>
      <c r="E25" s="57">
        <f>IF('اسماء التلاميذ والعلامات'!G31&gt;'اسماء التلاميذ والعلامات'!G10/2,,'اسماء التلاميذ والعلامات'!B31)</f>
        <v>0</v>
      </c>
      <c r="F25" s="57">
        <f>IF('اسماء التلاميذ والعلامات'!H31&gt;'اسماء التلاميذ والعلامات'!H10/2,,'اسماء التلاميذ والعلامات'!B31)</f>
        <v>0</v>
      </c>
      <c r="G25" s="57">
        <f>IF('اسماء التلاميذ والعلامات'!I31&gt;'اسماء التلاميذ والعلامات'!I10/2,,'اسماء التلاميذ والعلامات'!B31)</f>
        <v>0</v>
      </c>
      <c r="H25" s="57">
        <f>IF('اسماء التلاميذ والعلامات'!J31&gt;'اسماء التلاميذ والعلامات'!J10/2,,'اسماء التلاميذ والعلامات'!B31)</f>
        <v>0</v>
      </c>
      <c r="I25" s="57">
        <f>IF('اسماء التلاميذ والعلامات'!K31&gt;'اسماء التلاميذ والعلامات'!K10/2,,'اسماء التلاميذ والعلامات'!B31)</f>
        <v>0</v>
      </c>
      <c r="J25" s="57">
        <f>IF('اسماء التلاميذ والعلامات'!L31&gt;'اسماء التلاميذ والعلامات'!L10/2,,'اسماء التلاميذ والعلامات'!B31)</f>
        <v>0</v>
      </c>
      <c r="K25" s="57">
        <f>IF('اسماء التلاميذ والعلامات'!M31&gt;'اسماء التلاميذ والعلامات'!M10/2,,'اسماء التلاميذ والعلامات'!B31)</f>
        <v>0</v>
      </c>
      <c r="L25" s="57">
        <f>IF('اسماء التلاميذ والعلامات'!N31&gt;'اسماء التلاميذ والعلامات'!N10/2,,'اسماء التلاميذ والعلامات'!B31)</f>
        <v>0</v>
      </c>
      <c r="M25" s="57">
        <f>IF('اسماء التلاميذ والعلامات'!O31&gt;'اسماء التلاميذ والعلامات'!O10/2,,'اسماء التلاميذ والعلامات'!B31)</f>
        <v>0</v>
      </c>
      <c r="N25" s="57">
        <f>IF('اسماء التلاميذ والعلامات'!P31&gt;'اسماء التلاميذ والعلامات'!P10/2,,'اسماء التلاميذ والعلامات'!B31)</f>
        <v>0</v>
      </c>
      <c r="O25" s="57">
        <f>IF('اسماء التلاميذ والعلامات'!Q31&gt;'اسماء التلاميذ والعلامات'!Q10/2,,'اسماء التلاميذ والعلامات'!B31)</f>
        <v>0</v>
      </c>
      <c r="P25" s="57">
        <f>IF('اسماء التلاميذ والعلامات'!R31&gt;'اسماء التلاميذ والعلامات'!R10/2,,'اسماء التلاميذ والعلامات'!B31)</f>
        <v>0</v>
      </c>
      <c r="Q25" s="57">
        <f>IF('اسماء التلاميذ والعلامات'!S31&gt;'اسماء التلاميذ والعلامات'!S10/2,,'اسماء التلاميذ والعلامات'!B31)</f>
        <v>0</v>
      </c>
      <c r="R25" s="57">
        <f>IF('اسماء التلاميذ والعلامات'!T31&gt;'اسماء التلاميذ والعلامات'!T10/2,,'اسماء التلاميذ والعلامات'!B31)</f>
        <v>0</v>
      </c>
      <c r="S25" s="57">
        <f>IF('اسماء التلاميذ والعلامات'!U31&gt;'اسماء التلاميذ والعلامات'!U10/2,,'اسماء التلاميذ والعلامات'!B31)</f>
        <v>0</v>
      </c>
      <c r="T25" s="57">
        <f>IF('اسماء التلاميذ والعلامات'!V31&gt;'اسماء التلاميذ والعلامات'!V10/2,,'اسماء التلاميذ والعلامات'!B31)</f>
        <v>0</v>
      </c>
      <c r="U25" s="57">
        <f>IF('اسماء التلاميذ والعلامات'!W31&gt;'اسماء التلاميذ والعلامات'!W10/2,,'اسماء التلاميذ والعلامات'!B31)</f>
        <v>0</v>
      </c>
      <c r="V25" s="57">
        <f>IF('اسماء التلاميذ والعلامات'!X31&gt;'اسماء التلاميذ والعلامات'!X10/2,,'اسماء التلاميذ والعلامات'!B31)</f>
        <v>0</v>
      </c>
      <c r="W25" s="57">
        <f>IF('اسماء التلاميذ والعلامات'!Y31&gt;'اسماء التلاميذ والعلامات'!Y10/2,,'اسماء التلاميذ والعلامات'!B31)</f>
        <v>0</v>
      </c>
      <c r="X25" s="57">
        <f>IF('اسماء التلاميذ والعلامات'!Z31&gt;'اسماء التلاميذ والعلامات'!Z10/2,,'اسماء التلاميذ والعلامات'!B31)</f>
        <v>0</v>
      </c>
      <c r="Y25" s="57">
        <f>IF('اسماء التلاميذ والعلامات'!AA31&gt;'اسماء التلاميذ والعلامات'!AA10/2,,'اسماء التلاميذ والعلامات'!B31)</f>
        <v>0</v>
      </c>
      <c r="Z25" s="57">
        <f>IF('اسماء التلاميذ والعلامات'!AB31&gt;'اسماء التلاميذ والعلامات'!AB10/2,,'اسماء التلاميذ والعلامات'!B31)</f>
        <v>0</v>
      </c>
      <c r="AA25" s="57">
        <f>IF('اسماء التلاميذ والعلامات'!AC31&gt;'اسماء التلاميذ والعلامات'!AC10/2,,'اسماء التلاميذ والعلامات'!B31)</f>
        <v>0</v>
      </c>
      <c r="AB25" s="57">
        <f>IF('اسماء التلاميذ والعلامات'!AD31&gt;'اسماء التلاميذ والعلامات'!AD10/2,,'اسماء التلاميذ والعلامات'!B31)</f>
        <v>0</v>
      </c>
      <c r="AC25" s="57">
        <f>IF('اسماء التلاميذ والعلامات'!AE31&gt;'اسماء التلاميذ والعلامات'!AE10/2,,'اسماء التلاميذ والعلامات'!B31)</f>
        <v>0</v>
      </c>
      <c r="AD25" s="57">
        <f>IF('اسماء التلاميذ والعلامات'!AF31&gt;'اسماء التلاميذ والعلامات'!AF10/2,,'اسماء التلاميذ والعلامات'!B31)</f>
        <v>0</v>
      </c>
      <c r="AE25" s="57">
        <f>IF('اسماء التلاميذ والعلامات'!AG31&gt;'اسماء التلاميذ والعلامات'!AG10/2,,'اسماء التلاميذ والعلامات'!B31)</f>
        <v>0</v>
      </c>
      <c r="AF25" s="57">
        <f>IF('اسماء التلاميذ والعلامات'!AH31&gt;'اسماء التلاميذ والعلامات'!AH10/2,,'اسماء التلاميذ والعلامات'!B31)</f>
        <v>0</v>
      </c>
      <c r="AG25" s="57">
        <f>IF('اسماء التلاميذ والعلامات'!AI31&gt;'اسماء التلاميذ والعلامات'!AI10/2,,'اسماء التلاميذ والعلامات'!B31)</f>
        <v>0</v>
      </c>
      <c r="AH25" s="57">
        <f>IF('اسماء التلاميذ والعلامات'!AJ31&gt;'اسماء التلاميذ والعلامات'!AJ10/2,,'اسماء التلاميذ والعلامات'!B31)</f>
        <v>0</v>
      </c>
      <c r="AI25" s="57">
        <f>IF('اسماء التلاميذ والعلامات'!AK31&gt;'اسماء التلاميذ والعلامات'!AK10/2,,'اسماء التلاميذ والعلامات'!B31)</f>
        <v>0</v>
      </c>
    </row>
    <row r="26" spans="1:35" x14ac:dyDescent="0.2">
      <c r="A26" s="53">
        <f>IF('اسماء التلاميذ والعلامات'!C32&gt;='اسماء التلاميذ والعلامات'!C10/2,,'اسماء التلاميذ والعلامات'!B32)</f>
        <v>0</v>
      </c>
      <c r="B26" s="57">
        <f>IF('اسماء التلاميذ والعلامات'!D32&gt;'اسماء التلاميذ والعلامات'!D10/2,,'اسماء التلاميذ والعلامات'!B32)</f>
        <v>0</v>
      </c>
      <c r="C26" s="57">
        <f>IF('اسماء التلاميذ والعلامات'!E32&gt;'اسماء التلاميذ والعلامات'!E10/2,,'اسماء التلاميذ والعلامات'!B32)</f>
        <v>0</v>
      </c>
      <c r="D26" s="57">
        <f>IF('اسماء التلاميذ والعلامات'!F32&gt;'اسماء التلاميذ والعلامات'!F10/2,,'اسماء التلاميذ والعلامات'!B32)</f>
        <v>0</v>
      </c>
      <c r="E26" s="57">
        <f>IF('اسماء التلاميذ والعلامات'!G32&gt;'اسماء التلاميذ والعلامات'!G10/2,,'اسماء التلاميذ والعلامات'!B32)</f>
        <v>0</v>
      </c>
      <c r="F26" s="57">
        <f>IF('اسماء التلاميذ والعلامات'!H32&gt;'اسماء التلاميذ والعلامات'!H10/2,,'اسماء التلاميذ والعلامات'!B32)</f>
        <v>0</v>
      </c>
      <c r="G26" s="57">
        <f>IF('اسماء التلاميذ والعلامات'!I32&gt;'اسماء التلاميذ والعلامات'!I10/2,,'اسماء التلاميذ والعلامات'!B32)</f>
        <v>0</v>
      </c>
      <c r="H26" s="57">
        <f>IF('اسماء التلاميذ والعلامات'!J32&gt;'اسماء التلاميذ والعلامات'!J10/2,,'اسماء التلاميذ والعلامات'!B32)</f>
        <v>0</v>
      </c>
      <c r="I26" s="57">
        <f>IF('اسماء التلاميذ والعلامات'!K32&gt;'اسماء التلاميذ والعلامات'!K10/2,,'اسماء التلاميذ والعلامات'!B32)</f>
        <v>0</v>
      </c>
      <c r="J26" s="57">
        <f>IF('اسماء التلاميذ والعلامات'!L32&gt;'اسماء التلاميذ والعلامات'!L10/2,,'اسماء التلاميذ والعلامات'!B32)</f>
        <v>0</v>
      </c>
      <c r="K26" s="57">
        <f>IF('اسماء التلاميذ والعلامات'!M32&gt;'اسماء التلاميذ والعلامات'!M10/2,,'اسماء التلاميذ والعلامات'!B32)</f>
        <v>0</v>
      </c>
      <c r="L26" s="57">
        <f>IF('اسماء التلاميذ والعلامات'!N32&gt;'اسماء التلاميذ والعلامات'!N10/2,,'اسماء التلاميذ والعلامات'!B32)</f>
        <v>0</v>
      </c>
      <c r="M26" s="57">
        <f>IF('اسماء التلاميذ والعلامات'!O32&gt;'اسماء التلاميذ والعلامات'!O10/2,,'اسماء التلاميذ والعلامات'!B32)</f>
        <v>0</v>
      </c>
      <c r="N26" s="57">
        <f>IF('اسماء التلاميذ والعلامات'!P32&gt;'اسماء التلاميذ والعلامات'!P10/2,,'اسماء التلاميذ والعلامات'!B32)</f>
        <v>0</v>
      </c>
      <c r="O26" s="57">
        <f>IF('اسماء التلاميذ والعلامات'!Q32&gt;'اسماء التلاميذ والعلامات'!Q10/2,,'اسماء التلاميذ والعلامات'!B32)</f>
        <v>0</v>
      </c>
      <c r="P26" s="57">
        <f>IF('اسماء التلاميذ والعلامات'!R32&gt;'اسماء التلاميذ والعلامات'!R10/2,,'اسماء التلاميذ والعلامات'!B32)</f>
        <v>0</v>
      </c>
      <c r="Q26" s="57">
        <f>IF('اسماء التلاميذ والعلامات'!S32&gt;'اسماء التلاميذ والعلامات'!S10/2,,'اسماء التلاميذ والعلامات'!B32)</f>
        <v>0</v>
      </c>
      <c r="R26" s="57">
        <f>IF('اسماء التلاميذ والعلامات'!T32&gt;'اسماء التلاميذ والعلامات'!T10/2,,'اسماء التلاميذ والعلامات'!B32)</f>
        <v>0</v>
      </c>
      <c r="S26" s="57">
        <f>IF('اسماء التلاميذ والعلامات'!U32&gt;'اسماء التلاميذ والعلامات'!U10/2,,'اسماء التلاميذ والعلامات'!B32)</f>
        <v>0</v>
      </c>
      <c r="T26" s="57">
        <f>IF('اسماء التلاميذ والعلامات'!V32&gt;'اسماء التلاميذ والعلامات'!V10/2,,'اسماء التلاميذ والعلامات'!B32)</f>
        <v>0</v>
      </c>
      <c r="U26" s="57">
        <f>IF('اسماء التلاميذ والعلامات'!W32&gt;'اسماء التلاميذ والعلامات'!W10/2,,'اسماء التلاميذ والعلامات'!B32)</f>
        <v>0</v>
      </c>
      <c r="V26" s="57">
        <f>IF('اسماء التلاميذ والعلامات'!X32&gt;'اسماء التلاميذ والعلامات'!X10/2,,'اسماء التلاميذ والعلامات'!B32)</f>
        <v>0</v>
      </c>
      <c r="W26" s="57">
        <f>IF('اسماء التلاميذ والعلامات'!Y32&gt;'اسماء التلاميذ والعلامات'!Y10/2,,'اسماء التلاميذ والعلامات'!B32)</f>
        <v>0</v>
      </c>
      <c r="X26" s="57">
        <f>IF('اسماء التلاميذ والعلامات'!Z32&gt;'اسماء التلاميذ والعلامات'!Z10/2,,'اسماء التلاميذ والعلامات'!B32)</f>
        <v>0</v>
      </c>
      <c r="Y26" s="57">
        <f>IF('اسماء التلاميذ والعلامات'!AA32&gt;'اسماء التلاميذ والعلامات'!AA10/2,,'اسماء التلاميذ والعلامات'!B32)</f>
        <v>0</v>
      </c>
      <c r="Z26" s="57">
        <f>IF('اسماء التلاميذ والعلامات'!AB32&gt;'اسماء التلاميذ والعلامات'!AB10/2,,'اسماء التلاميذ والعلامات'!B32)</f>
        <v>0</v>
      </c>
      <c r="AA26" s="57">
        <f>IF('اسماء التلاميذ والعلامات'!AC32&gt;'اسماء التلاميذ والعلامات'!AC10/2,,'اسماء التلاميذ والعلامات'!B32)</f>
        <v>0</v>
      </c>
      <c r="AB26" s="57">
        <f>IF('اسماء التلاميذ والعلامات'!AD32&gt;'اسماء التلاميذ والعلامات'!AD10/2,,'اسماء التلاميذ والعلامات'!B32)</f>
        <v>0</v>
      </c>
      <c r="AC26" s="57">
        <f>IF('اسماء التلاميذ والعلامات'!AE32&gt;'اسماء التلاميذ والعلامات'!AE10/2,,'اسماء التلاميذ والعلامات'!B32)</f>
        <v>0</v>
      </c>
      <c r="AD26" s="57">
        <f>IF('اسماء التلاميذ والعلامات'!AF32&gt;'اسماء التلاميذ والعلامات'!AF10/2,,'اسماء التلاميذ والعلامات'!B32)</f>
        <v>0</v>
      </c>
      <c r="AE26" s="57">
        <f>IF('اسماء التلاميذ والعلامات'!AG32&gt;'اسماء التلاميذ والعلامات'!AG10/2,,'اسماء التلاميذ والعلامات'!B32)</f>
        <v>0</v>
      </c>
      <c r="AF26" s="57">
        <f>IF('اسماء التلاميذ والعلامات'!AH32&gt;'اسماء التلاميذ والعلامات'!AH10/2,,'اسماء التلاميذ والعلامات'!B32)</f>
        <v>0</v>
      </c>
      <c r="AG26" s="57">
        <f>IF('اسماء التلاميذ والعلامات'!AI32&gt;'اسماء التلاميذ والعلامات'!AI10/2,,'اسماء التلاميذ والعلامات'!B32)</f>
        <v>0</v>
      </c>
      <c r="AH26" s="57">
        <f>IF('اسماء التلاميذ والعلامات'!AJ32&gt;'اسماء التلاميذ والعلامات'!AJ10/2,,'اسماء التلاميذ والعلامات'!B32)</f>
        <v>0</v>
      </c>
      <c r="AI26" s="57">
        <f>IF('اسماء التلاميذ والعلامات'!AK32&gt;'اسماء التلاميذ والعلامات'!AK10/2,,'اسماء التلاميذ والعلامات'!B32)</f>
        <v>0</v>
      </c>
    </row>
    <row r="27" spans="1:35" x14ac:dyDescent="0.2">
      <c r="A27" s="53">
        <f>IF('اسماء التلاميذ والعلامات'!C33&gt;='اسماء التلاميذ والعلامات'!C10/2,,'اسماء التلاميذ والعلامات'!B33)</f>
        <v>0</v>
      </c>
      <c r="B27" s="57">
        <f>IF('اسماء التلاميذ والعلامات'!D33&gt;'اسماء التلاميذ والعلامات'!D10/2,,'اسماء التلاميذ والعلامات'!B33)</f>
        <v>0</v>
      </c>
      <c r="C27" s="57">
        <f>IF('اسماء التلاميذ والعلامات'!E33&gt;'اسماء التلاميذ والعلامات'!E10/2,,'اسماء التلاميذ والعلامات'!B33)</f>
        <v>0</v>
      </c>
      <c r="D27" s="57">
        <f>IF('اسماء التلاميذ والعلامات'!F33&gt;'اسماء التلاميذ والعلامات'!F10/2,,'اسماء التلاميذ والعلامات'!B33)</f>
        <v>0</v>
      </c>
      <c r="E27" s="57">
        <f>IF('اسماء التلاميذ والعلامات'!G33&gt;'اسماء التلاميذ والعلامات'!G10/2,,'اسماء التلاميذ والعلامات'!B33)</f>
        <v>0</v>
      </c>
      <c r="F27" s="57">
        <f>IF('اسماء التلاميذ والعلامات'!H33&gt;'اسماء التلاميذ والعلامات'!H10/2,,'اسماء التلاميذ والعلامات'!B33)</f>
        <v>0</v>
      </c>
      <c r="G27" s="57">
        <f>IF('اسماء التلاميذ والعلامات'!I33&gt;'اسماء التلاميذ والعلامات'!I10/2,,'اسماء التلاميذ والعلامات'!B33)</f>
        <v>0</v>
      </c>
      <c r="H27" s="57">
        <f>IF('اسماء التلاميذ والعلامات'!J33&gt;'اسماء التلاميذ والعلامات'!J10/2,,'اسماء التلاميذ والعلامات'!B33)</f>
        <v>0</v>
      </c>
      <c r="I27" s="57">
        <f>IF('اسماء التلاميذ والعلامات'!K33&gt;'اسماء التلاميذ والعلامات'!K10/2,,'اسماء التلاميذ والعلامات'!B33)</f>
        <v>0</v>
      </c>
      <c r="J27" s="57">
        <f>IF('اسماء التلاميذ والعلامات'!L33&gt;'اسماء التلاميذ والعلامات'!L10/2,,'اسماء التلاميذ والعلامات'!B33)</f>
        <v>0</v>
      </c>
      <c r="K27" s="57">
        <f>IF('اسماء التلاميذ والعلامات'!M33&gt;'اسماء التلاميذ والعلامات'!M10/2,,'اسماء التلاميذ والعلامات'!B33)</f>
        <v>0</v>
      </c>
      <c r="L27" s="57">
        <f>IF('اسماء التلاميذ والعلامات'!N33&gt;'اسماء التلاميذ والعلامات'!N10/2,,'اسماء التلاميذ والعلامات'!B33)</f>
        <v>0</v>
      </c>
      <c r="M27" s="57">
        <f>IF('اسماء التلاميذ والعلامات'!O33&gt;'اسماء التلاميذ والعلامات'!O10/2,,'اسماء التلاميذ والعلامات'!B33)</f>
        <v>0</v>
      </c>
      <c r="N27" s="57">
        <f>IF('اسماء التلاميذ والعلامات'!P33&gt;'اسماء التلاميذ والعلامات'!P10/2,,'اسماء التلاميذ والعلامات'!B33)</f>
        <v>0</v>
      </c>
      <c r="O27" s="57">
        <f>IF('اسماء التلاميذ والعلامات'!Q33&gt;'اسماء التلاميذ والعلامات'!Q10/2,,'اسماء التلاميذ والعلامات'!B33)</f>
        <v>0</v>
      </c>
      <c r="P27" s="57">
        <f>IF('اسماء التلاميذ والعلامات'!R33&gt;'اسماء التلاميذ والعلامات'!R10/2,,'اسماء التلاميذ والعلامات'!B33)</f>
        <v>0</v>
      </c>
      <c r="Q27" s="57">
        <f>IF('اسماء التلاميذ والعلامات'!S33&gt;'اسماء التلاميذ والعلامات'!S10/2,,'اسماء التلاميذ والعلامات'!B33)</f>
        <v>0</v>
      </c>
      <c r="R27" s="57">
        <f>IF('اسماء التلاميذ والعلامات'!T33&gt;'اسماء التلاميذ والعلامات'!T10/2,,'اسماء التلاميذ والعلامات'!B33)</f>
        <v>0</v>
      </c>
      <c r="S27" s="57">
        <f>IF('اسماء التلاميذ والعلامات'!U33&gt;'اسماء التلاميذ والعلامات'!U10/2,,'اسماء التلاميذ والعلامات'!B33)</f>
        <v>0</v>
      </c>
      <c r="T27" s="57">
        <f>IF('اسماء التلاميذ والعلامات'!V33&gt;'اسماء التلاميذ والعلامات'!V10/2,,'اسماء التلاميذ والعلامات'!B33)</f>
        <v>0</v>
      </c>
      <c r="U27" s="57">
        <f>IF('اسماء التلاميذ والعلامات'!W33&gt;'اسماء التلاميذ والعلامات'!W10/2,,'اسماء التلاميذ والعلامات'!B33)</f>
        <v>0</v>
      </c>
      <c r="V27" s="57">
        <f>IF('اسماء التلاميذ والعلامات'!X33&gt;'اسماء التلاميذ والعلامات'!X10/2,,'اسماء التلاميذ والعلامات'!B33)</f>
        <v>0</v>
      </c>
      <c r="W27" s="57">
        <f>IF('اسماء التلاميذ والعلامات'!Y33&gt;'اسماء التلاميذ والعلامات'!Y10/2,,'اسماء التلاميذ والعلامات'!B33)</f>
        <v>0</v>
      </c>
      <c r="X27" s="57">
        <f>IF('اسماء التلاميذ والعلامات'!Z33&gt;'اسماء التلاميذ والعلامات'!Z10/2,,'اسماء التلاميذ والعلامات'!B33)</f>
        <v>0</v>
      </c>
      <c r="Y27" s="57">
        <f>IF('اسماء التلاميذ والعلامات'!AA33&gt;'اسماء التلاميذ والعلامات'!AA10/2,,'اسماء التلاميذ والعلامات'!B33)</f>
        <v>0</v>
      </c>
      <c r="Z27" s="57">
        <f>IF('اسماء التلاميذ والعلامات'!AB33&gt;'اسماء التلاميذ والعلامات'!AB10/2,,'اسماء التلاميذ والعلامات'!B33)</f>
        <v>0</v>
      </c>
      <c r="AA27" s="57">
        <f>IF('اسماء التلاميذ والعلامات'!AC33&gt;'اسماء التلاميذ والعلامات'!AC10/2,,'اسماء التلاميذ والعلامات'!B33)</f>
        <v>0</v>
      </c>
      <c r="AB27" s="57">
        <f>IF('اسماء التلاميذ والعلامات'!AD33&gt;'اسماء التلاميذ والعلامات'!AD10/2,,'اسماء التلاميذ والعلامات'!B33)</f>
        <v>0</v>
      </c>
      <c r="AC27" s="57">
        <f>IF('اسماء التلاميذ والعلامات'!AE33&gt;'اسماء التلاميذ والعلامات'!AE10/2,,'اسماء التلاميذ والعلامات'!B33)</f>
        <v>0</v>
      </c>
      <c r="AD27" s="57">
        <f>IF('اسماء التلاميذ والعلامات'!AF33&gt;'اسماء التلاميذ والعلامات'!AF10/2,,'اسماء التلاميذ والعلامات'!B33)</f>
        <v>0</v>
      </c>
      <c r="AE27" s="57">
        <f>IF('اسماء التلاميذ والعلامات'!AG33&gt;'اسماء التلاميذ والعلامات'!AG10/2,,'اسماء التلاميذ والعلامات'!B33)</f>
        <v>0</v>
      </c>
      <c r="AF27" s="57">
        <f>IF('اسماء التلاميذ والعلامات'!AH33&gt;'اسماء التلاميذ والعلامات'!AH10/2,,'اسماء التلاميذ والعلامات'!B33)</f>
        <v>0</v>
      </c>
      <c r="AG27" s="57">
        <f>IF('اسماء التلاميذ والعلامات'!AI33&gt;'اسماء التلاميذ والعلامات'!AI10/2,,'اسماء التلاميذ والعلامات'!B33)</f>
        <v>0</v>
      </c>
      <c r="AH27" s="57">
        <f>IF('اسماء التلاميذ والعلامات'!AJ33&gt;'اسماء التلاميذ والعلامات'!AJ10/2,,'اسماء التلاميذ والعلامات'!B33)</f>
        <v>0</v>
      </c>
      <c r="AI27" s="57">
        <f>IF('اسماء التلاميذ والعلامات'!AK33&gt;'اسماء التلاميذ والعلامات'!AK10/2,,'اسماء التلاميذ والعلامات'!B33)</f>
        <v>0</v>
      </c>
    </row>
    <row r="28" spans="1:35" x14ac:dyDescent="0.2">
      <c r="A28" s="53">
        <f>IF('اسماء التلاميذ والعلامات'!C34&gt;='اسماء التلاميذ والعلامات'!C10/2,,'اسماء التلاميذ والعلامات'!B34)</f>
        <v>0</v>
      </c>
      <c r="B28" s="57">
        <f>IF('اسماء التلاميذ والعلامات'!D34&gt;'اسماء التلاميذ والعلامات'!D10/2,,'اسماء التلاميذ والعلامات'!B34)</f>
        <v>0</v>
      </c>
      <c r="C28" s="57">
        <f>IF('اسماء التلاميذ والعلامات'!E34&gt;'اسماء التلاميذ والعلامات'!E10/2,,'اسماء التلاميذ والعلامات'!B34)</f>
        <v>0</v>
      </c>
      <c r="D28" s="57">
        <f>IF('اسماء التلاميذ والعلامات'!F34&gt;'اسماء التلاميذ والعلامات'!F10/2,,'اسماء التلاميذ والعلامات'!B34)</f>
        <v>0</v>
      </c>
      <c r="E28" s="57">
        <f>IF('اسماء التلاميذ والعلامات'!G34&gt;'اسماء التلاميذ والعلامات'!G10/2,,'اسماء التلاميذ والعلامات'!B34)</f>
        <v>0</v>
      </c>
      <c r="F28" s="57">
        <f>IF('اسماء التلاميذ والعلامات'!H34&gt;'اسماء التلاميذ والعلامات'!H10/2,,'اسماء التلاميذ والعلامات'!B34)</f>
        <v>0</v>
      </c>
      <c r="G28" s="57">
        <f>IF('اسماء التلاميذ والعلامات'!I34&gt;'اسماء التلاميذ والعلامات'!I10/2,,'اسماء التلاميذ والعلامات'!B34)</f>
        <v>0</v>
      </c>
      <c r="H28" s="57">
        <f>IF('اسماء التلاميذ والعلامات'!J34&gt;'اسماء التلاميذ والعلامات'!J10/2,,'اسماء التلاميذ والعلامات'!B34)</f>
        <v>0</v>
      </c>
      <c r="I28" s="57">
        <f>IF('اسماء التلاميذ والعلامات'!K34&gt;'اسماء التلاميذ والعلامات'!K10/2,,'اسماء التلاميذ والعلامات'!B34)</f>
        <v>0</v>
      </c>
      <c r="J28" s="57">
        <f>IF('اسماء التلاميذ والعلامات'!L34&gt;'اسماء التلاميذ والعلامات'!L10/2,,'اسماء التلاميذ والعلامات'!B34)</f>
        <v>0</v>
      </c>
      <c r="K28" s="57">
        <f>IF('اسماء التلاميذ والعلامات'!M34&gt;'اسماء التلاميذ والعلامات'!M10/2,,'اسماء التلاميذ والعلامات'!B34)</f>
        <v>0</v>
      </c>
      <c r="L28" s="57">
        <f>IF('اسماء التلاميذ والعلامات'!N34&gt;'اسماء التلاميذ والعلامات'!N10/2,,'اسماء التلاميذ والعلامات'!B34)</f>
        <v>0</v>
      </c>
      <c r="M28" s="57">
        <f>IF('اسماء التلاميذ والعلامات'!O34&gt;'اسماء التلاميذ والعلامات'!O10/2,,'اسماء التلاميذ والعلامات'!B34)</f>
        <v>0</v>
      </c>
      <c r="N28" s="57">
        <f>IF('اسماء التلاميذ والعلامات'!P34&gt;'اسماء التلاميذ والعلامات'!P10/2,,'اسماء التلاميذ والعلامات'!B34)</f>
        <v>0</v>
      </c>
      <c r="O28" s="57">
        <f>IF('اسماء التلاميذ والعلامات'!Q34&gt;'اسماء التلاميذ والعلامات'!Q10/2,,'اسماء التلاميذ والعلامات'!B34)</f>
        <v>0</v>
      </c>
      <c r="P28" s="57">
        <f>IF('اسماء التلاميذ والعلامات'!R34&gt;'اسماء التلاميذ والعلامات'!R10/2,,'اسماء التلاميذ والعلامات'!B34)</f>
        <v>0</v>
      </c>
      <c r="Q28" s="57">
        <f>IF('اسماء التلاميذ والعلامات'!S34&gt;'اسماء التلاميذ والعلامات'!S10/2,,'اسماء التلاميذ والعلامات'!B34)</f>
        <v>0</v>
      </c>
      <c r="R28" s="57">
        <f>IF('اسماء التلاميذ والعلامات'!T34&gt;'اسماء التلاميذ والعلامات'!T10/2,,'اسماء التلاميذ والعلامات'!B34)</f>
        <v>0</v>
      </c>
      <c r="S28" s="57">
        <f>IF('اسماء التلاميذ والعلامات'!U34&gt;'اسماء التلاميذ والعلامات'!U10/2,,'اسماء التلاميذ والعلامات'!B34)</f>
        <v>0</v>
      </c>
      <c r="T28" s="57">
        <f>IF('اسماء التلاميذ والعلامات'!V34&gt;'اسماء التلاميذ والعلامات'!V10/2,,'اسماء التلاميذ والعلامات'!B34)</f>
        <v>0</v>
      </c>
      <c r="U28" s="57">
        <f>IF('اسماء التلاميذ والعلامات'!W34&gt;'اسماء التلاميذ والعلامات'!W10/2,,'اسماء التلاميذ والعلامات'!B34)</f>
        <v>0</v>
      </c>
      <c r="V28" s="57">
        <f>IF('اسماء التلاميذ والعلامات'!X34&gt;'اسماء التلاميذ والعلامات'!X10/2,,'اسماء التلاميذ والعلامات'!B34)</f>
        <v>0</v>
      </c>
      <c r="W28" s="57">
        <f>IF('اسماء التلاميذ والعلامات'!Y34&gt;'اسماء التلاميذ والعلامات'!Y10/2,,'اسماء التلاميذ والعلامات'!B34)</f>
        <v>0</v>
      </c>
      <c r="X28" s="57">
        <f>IF('اسماء التلاميذ والعلامات'!Z34&gt;'اسماء التلاميذ والعلامات'!Z10/2,,'اسماء التلاميذ والعلامات'!B34)</f>
        <v>0</v>
      </c>
      <c r="Y28" s="57">
        <f>IF('اسماء التلاميذ والعلامات'!AA34&gt;'اسماء التلاميذ والعلامات'!AA10/2,,'اسماء التلاميذ والعلامات'!B34)</f>
        <v>0</v>
      </c>
      <c r="Z28" s="57">
        <f>IF('اسماء التلاميذ والعلامات'!AB34&gt;'اسماء التلاميذ والعلامات'!AB10/2,,'اسماء التلاميذ والعلامات'!B34)</f>
        <v>0</v>
      </c>
      <c r="AA28" s="57">
        <f>IF('اسماء التلاميذ والعلامات'!AC34&gt;'اسماء التلاميذ والعلامات'!AC10/2,,'اسماء التلاميذ والعلامات'!B34)</f>
        <v>0</v>
      </c>
      <c r="AB28" s="57">
        <f>IF('اسماء التلاميذ والعلامات'!AD34&gt;'اسماء التلاميذ والعلامات'!AD10/2,,'اسماء التلاميذ والعلامات'!B34)</f>
        <v>0</v>
      </c>
      <c r="AC28" s="57">
        <f>IF('اسماء التلاميذ والعلامات'!AE34&gt;'اسماء التلاميذ والعلامات'!AE10/2,,'اسماء التلاميذ والعلامات'!B34)</f>
        <v>0</v>
      </c>
      <c r="AD28" s="57">
        <f>IF('اسماء التلاميذ والعلامات'!AF34&gt;'اسماء التلاميذ والعلامات'!AF10/2,,'اسماء التلاميذ والعلامات'!B34)</f>
        <v>0</v>
      </c>
      <c r="AE28" s="57">
        <f>IF('اسماء التلاميذ والعلامات'!AG34&gt;'اسماء التلاميذ والعلامات'!AG10/2,,'اسماء التلاميذ والعلامات'!B34)</f>
        <v>0</v>
      </c>
      <c r="AF28" s="57">
        <f>IF('اسماء التلاميذ والعلامات'!AH34&gt;'اسماء التلاميذ والعلامات'!AH10/2,,'اسماء التلاميذ والعلامات'!B34)</f>
        <v>0</v>
      </c>
      <c r="AG28" s="57">
        <f>IF('اسماء التلاميذ والعلامات'!AI34&gt;'اسماء التلاميذ والعلامات'!AI10/2,,'اسماء التلاميذ والعلامات'!B34)</f>
        <v>0</v>
      </c>
      <c r="AH28" s="57">
        <f>IF('اسماء التلاميذ والعلامات'!AJ34&gt;'اسماء التلاميذ والعلامات'!AJ10/2,,'اسماء التلاميذ والعلامات'!B34)</f>
        <v>0</v>
      </c>
      <c r="AI28" s="57">
        <f>IF('اسماء التلاميذ والعلامات'!AK34&gt;'اسماء التلاميذ والعلامات'!AK10/2,,'اسماء التلاميذ والعلامات'!B34)</f>
        <v>0</v>
      </c>
    </row>
    <row r="29" spans="1:35" x14ac:dyDescent="0.2">
      <c r="A29" s="53">
        <f>IF('اسماء التلاميذ والعلامات'!C35&gt;='اسماء التلاميذ والعلامات'!C10/2,,'اسماء التلاميذ والعلامات'!B35)</f>
        <v>0</v>
      </c>
      <c r="B29" s="57">
        <f>IF('اسماء التلاميذ والعلامات'!D35&gt;'اسماء التلاميذ والعلامات'!D10/2,,'اسماء التلاميذ والعلامات'!B35)</f>
        <v>0</v>
      </c>
      <c r="C29" s="57">
        <f>IF('اسماء التلاميذ والعلامات'!E35&gt;'اسماء التلاميذ والعلامات'!E10/2,,'اسماء التلاميذ والعلامات'!B35)</f>
        <v>0</v>
      </c>
      <c r="D29" s="57">
        <f>IF('اسماء التلاميذ والعلامات'!F35&gt;'اسماء التلاميذ والعلامات'!F10/2,,'اسماء التلاميذ والعلامات'!B35)</f>
        <v>0</v>
      </c>
      <c r="E29" s="57">
        <f>IF('اسماء التلاميذ والعلامات'!G35&gt;'اسماء التلاميذ والعلامات'!G10/2,,'اسماء التلاميذ والعلامات'!B35)</f>
        <v>0</v>
      </c>
      <c r="F29" s="57">
        <f>IF('اسماء التلاميذ والعلامات'!H35&gt;'اسماء التلاميذ والعلامات'!H10/2,,'اسماء التلاميذ والعلامات'!B35)</f>
        <v>0</v>
      </c>
      <c r="G29" s="57">
        <f>IF('اسماء التلاميذ والعلامات'!I35&gt;'اسماء التلاميذ والعلامات'!I10/2,,'اسماء التلاميذ والعلامات'!B35)</f>
        <v>0</v>
      </c>
      <c r="H29" s="57">
        <f>IF('اسماء التلاميذ والعلامات'!J35&gt;'اسماء التلاميذ والعلامات'!J10/2,,'اسماء التلاميذ والعلامات'!B35)</f>
        <v>0</v>
      </c>
      <c r="I29" s="57">
        <f>IF('اسماء التلاميذ والعلامات'!K35&gt;'اسماء التلاميذ والعلامات'!K10/2,,'اسماء التلاميذ والعلامات'!B35)</f>
        <v>0</v>
      </c>
      <c r="J29" s="57">
        <f>IF('اسماء التلاميذ والعلامات'!L35&gt;'اسماء التلاميذ والعلامات'!L10/2,,'اسماء التلاميذ والعلامات'!B35)</f>
        <v>0</v>
      </c>
      <c r="K29" s="57">
        <f>IF('اسماء التلاميذ والعلامات'!M35&gt;'اسماء التلاميذ والعلامات'!M10/2,,'اسماء التلاميذ والعلامات'!B35)</f>
        <v>0</v>
      </c>
      <c r="L29" s="57">
        <f>IF('اسماء التلاميذ والعلامات'!N35&gt;'اسماء التلاميذ والعلامات'!N10/2,,'اسماء التلاميذ والعلامات'!B35)</f>
        <v>0</v>
      </c>
      <c r="M29" s="57">
        <f>IF('اسماء التلاميذ والعلامات'!O35&gt;'اسماء التلاميذ والعلامات'!O10/2,,'اسماء التلاميذ والعلامات'!B35)</f>
        <v>0</v>
      </c>
      <c r="N29" s="57">
        <f>IF('اسماء التلاميذ والعلامات'!P35&gt;'اسماء التلاميذ والعلامات'!P10/2,,'اسماء التلاميذ والعلامات'!B35)</f>
        <v>0</v>
      </c>
      <c r="O29" s="57">
        <f>IF('اسماء التلاميذ والعلامات'!Q35&gt;'اسماء التلاميذ والعلامات'!Q10/2,,'اسماء التلاميذ والعلامات'!B35)</f>
        <v>0</v>
      </c>
      <c r="P29" s="57">
        <f>IF('اسماء التلاميذ والعلامات'!R35&gt;'اسماء التلاميذ والعلامات'!R10/2,,'اسماء التلاميذ والعلامات'!B35)</f>
        <v>0</v>
      </c>
      <c r="Q29" s="57">
        <f>IF('اسماء التلاميذ والعلامات'!S35&gt;'اسماء التلاميذ والعلامات'!S10/2,,'اسماء التلاميذ والعلامات'!B35)</f>
        <v>0</v>
      </c>
      <c r="R29" s="57">
        <f>IF('اسماء التلاميذ والعلامات'!T35&gt;'اسماء التلاميذ والعلامات'!T10/2,,'اسماء التلاميذ والعلامات'!B35)</f>
        <v>0</v>
      </c>
      <c r="S29" s="57">
        <f>IF('اسماء التلاميذ والعلامات'!U35&gt;'اسماء التلاميذ والعلامات'!U10/2,,'اسماء التلاميذ والعلامات'!B35)</f>
        <v>0</v>
      </c>
      <c r="T29" s="57">
        <f>IF('اسماء التلاميذ والعلامات'!V35&gt;'اسماء التلاميذ والعلامات'!V10/2,,'اسماء التلاميذ والعلامات'!B35)</f>
        <v>0</v>
      </c>
      <c r="U29" s="57">
        <f>IF('اسماء التلاميذ والعلامات'!W35&gt;'اسماء التلاميذ والعلامات'!W10/2,,'اسماء التلاميذ والعلامات'!B35)</f>
        <v>0</v>
      </c>
      <c r="V29" s="57">
        <f>IF('اسماء التلاميذ والعلامات'!X35&gt;'اسماء التلاميذ والعلامات'!X10/2,,'اسماء التلاميذ والعلامات'!B35)</f>
        <v>0</v>
      </c>
      <c r="W29" s="57">
        <f>IF('اسماء التلاميذ والعلامات'!Y35&gt;'اسماء التلاميذ والعلامات'!Y10/2,,'اسماء التلاميذ والعلامات'!B35)</f>
        <v>0</v>
      </c>
      <c r="X29" s="57">
        <f>IF('اسماء التلاميذ والعلامات'!Z35&gt;'اسماء التلاميذ والعلامات'!Z10/2,,'اسماء التلاميذ والعلامات'!B35)</f>
        <v>0</v>
      </c>
      <c r="Y29" s="57">
        <f>IF('اسماء التلاميذ والعلامات'!AA35&gt;'اسماء التلاميذ والعلامات'!AA10/2,,'اسماء التلاميذ والعلامات'!B35)</f>
        <v>0</v>
      </c>
      <c r="Z29" s="57">
        <f>IF('اسماء التلاميذ والعلامات'!AB35&gt;'اسماء التلاميذ والعلامات'!AB10/2,,'اسماء التلاميذ والعلامات'!B35)</f>
        <v>0</v>
      </c>
      <c r="AA29" s="57">
        <f>IF('اسماء التلاميذ والعلامات'!AC35&gt;'اسماء التلاميذ والعلامات'!AC10/2,,'اسماء التلاميذ والعلامات'!B35)</f>
        <v>0</v>
      </c>
      <c r="AB29" s="57">
        <f>IF('اسماء التلاميذ والعلامات'!AD35&gt;'اسماء التلاميذ والعلامات'!AD10/2,,'اسماء التلاميذ والعلامات'!B35)</f>
        <v>0</v>
      </c>
      <c r="AC29" s="57">
        <f>IF('اسماء التلاميذ والعلامات'!AE35&gt;'اسماء التلاميذ والعلامات'!AE10/2,,'اسماء التلاميذ والعلامات'!B35)</f>
        <v>0</v>
      </c>
      <c r="AD29" s="57">
        <f>IF('اسماء التلاميذ والعلامات'!AF35&gt;'اسماء التلاميذ والعلامات'!AF10/2,,'اسماء التلاميذ والعلامات'!B35)</f>
        <v>0</v>
      </c>
      <c r="AE29" s="57">
        <f>IF('اسماء التلاميذ والعلامات'!AG35&gt;'اسماء التلاميذ والعلامات'!AG10/2,,'اسماء التلاميذ والعلامات'!B35)</f>
        <v>0</v>
      </c>
      <c r="AF29" s="57">
        <f>IF('اسماء التلاميذ والعلامات'!AH35&gt;'اسماء التلاميذ والعلامات'!AH10/2,,'اسماء التلاميذ والعلامات'!B35)</f>
        <v>0</v>
      </c>
      <c r="AG29" s="57">
        <f>IF('اسماء التلاميذ والعلامات'!AI35&gt;'اسماء التلاميذ والعلامات'!AI10/2,,'اسماء التلاميذ والعلامات'!B35)</f>
        <v>0</v>
      </c>
      <c r="AH29" s="57">
        <f>IF('اسماء التلاميذ والعلامات'!AJ35&gt;'اسماء التلاميذ والعلامات'!AJ10/2,,'اسماء التلاميذ والعلامات'!B35)</f>
        <v>0</v>
      </c>
      <c r="AI29" s="57">
        <f>IF('اسماء التلاميذ والعلامات'!AK35&gt;'اسماء التلاميذ والعلامات'!AK10/2,,'اسماء التلاميذ والعلامات'!B35)</f>
        <v>0</v>
      </c>
    </row>
    <row r="30" spans="1:35" x14ac:dyDescent="0.2">
      <c r="A30" s="53">
        <f>IF('اسماء التلاميذ والعلامات'!C36&gt;='اسماء التلاميذ والعلامات'!C10/2,,'اسماء التلاميذ والعلامات'!B36)</f>
        <v>0</v>
      </c>
      <c r="B30" s="57">
        <f>IF('اسماء التلاميذ والعلامات'!D36&gt;'اسماء التلاميذ والعلامات'!D10/2,,'اسماء التلاميذ والعلامات'!B36)</f>
        <v>0</v>
      </c>
      <c r="C30" s="57">
        <f>IF('اسماء التلاميذ والعلامات'!E36&gt;'اسماء التلاميذ والعلامات'!E10/2,,'اسماء التلاميذ والعلامات'!B36)</f>
        <v>0</v>
      </c>
      <c r="D30" s="57">
        <f>IF('اسماء التلاميذ والعلامات'!F36&gt;'اسماء التلاميذ والعلامات'!F10/2,,'اسماء التلاميذ والعلامات'!B36)</f>
        <v>0</v>
      </c>
      <c r="E30" s="57">
        <f>IF('اسماء التلاميذ والعلامات'!G36&gt;'اسماء التلاميذ والعلامات'!G10/2,,'اسماء التلاميذ والعلامات'!B36)</f>
        <v>0</v>
      </c>
      <c r="F30" s="57">
        <f>IF('اسماء التلاميذ والعلامات'!H36&gt;'اسماء التلاميذ والعلامات'!H10/2,,'اسماء التلاميذ والعلامات'!B36)</f>
        <v>0</v>
      </c>
      <c r="G30" s="57">
        <f>IF('اسماء التلاميذ والعلامات'!I36&gt;'اسماء التلاميذ والعلامات'!I10/2,,'اسماء التلاميذ والعلامات'!B36)</f>
        <v>0</v>
      </c>
      <c r="H30" s="57">
        <f>IF('اسماء التلاميذ والعلامات'!J36&gt;'اسماء التلاميذ والعلامات'!J10/2,,'اسماء التلاميذ والعلامات'!B36)</f>
        <v>0</v>
      </c>
      <c r="I30" s="57">
        <f>IF('اسماء التلاميذ والعلامات'!K36&gt;'اسماء التلاميذ والعلامات'!K10/2,,'اسماء التلاميذ والعلامات'!B36)</f>
        <v>0</v>
      </c>
      <c r="J30" s="57">
        <f>IF('اسماء التلاميذ والعلامات'!L36&gt;'اسماء التلاميذ والعلامات'!L10/2,,'اسماء التلاميذ والعلامات'!B36)</f>
        <v>0</v>
      </c>
      <c r="K30" s="57">
        <f>IF('اسماء التلاميذ والعلامات'!M36&gt;'اسماء التلاميذ والعلامات'!M10/2,,'اسماء التلاميذ والعلامات'!B36)</f>
        <v>0</v>
      </c>
      <c r="L30" s="57">
        <f>IF('اسماء التلاميذ والعلامات'!N36&gt;'اسماء التلاميذ والعلامات'!N10/2,,'اسماء التلاميذ والعلامات'!B36)</f>
        <v>0</v>
      </c>
      <c r="M30" s="57">
        <f>IF('اسماء التلاميذ والعلامات'!O36&gt;'اسماء التلاميذ والعلامات'!O10/2,,'اسماء التلاميذ والعلامات'!B36)</f>
        <v>0</v>
      </c>
      <c r="N30" s="57">
        <f>IF('اسماء التلاميذ والعلامات'!P36&gt;'اسماء التلاميذ والعلامات'!P10/2,,'اسماء التلاميذ والعلامات'!B36)</f>
        <v>0</v>
      </c>
      <c r="O30" s="57">
        <f>IF('اسماء التلاميذ والعلامات'!Q36&gt;'اسماء التلاميذ والعلامات'!Q10/2,,'اسماء التلاميذ والعلامات'!B36)</f>
        <v>0</v>
      </c>
      <c r="P30" s="57">
        <f>IF('اسماء التلاميذ والعلامات'!R36&gt;'اسماء التلاميذ والعلامات'!R10/2,,'اسماء التلاميذ والعلامات'!B36)</f>
        <v>0</v>
      </c>
      <c r="Q30" s="57">
        <f>IF('اسماء التلاميذ والعلامات'!S36&gt;'اسماء التلاميذ والعلامات'!S10/2,,'اسماء التلاميذ والعلامات'!B36)</f>
        <v>0</v>
      </c>
      <c r="R30" s="57">
        <f>IF('اسماء التلاميذ والعلامات'!T36&gt;'اسماء التلاميذ والعلامات'!T10/2,,'اسماء التلاميذ والعلامات'!B36)</f>
        <v>0</v>
      </c>
      <c r="S30" s="57">
        <f>IF('اسماء التلاميذ والعلامات'!U36&gt;'اسماء التلاميذ والعلامات'!U10/2,,'اسماء التلاميذ والعلامات'!B36)</f>
        <v>0</v>
      </c>
      <c r="T30" s="57">
        <f>IF('اسماء التلاميذ والعلامات'!V36&gt;'اسماء التلاميذ والعلامات'!V10/2,,'اسماء التلاميذ والعلامات'!B36)</f>
        <v>0</v>
      </c>
      <c r="U30" s="57">
        <f>IF('اسماء التلاميذ والعلامات'!W36&gt;'اسماء التلاميذ والعلامات'!W10/2,,'اسماء التلاميذ والعلامات'!B36)</f>
        <v>0</v>
      </c>
      <c r="V30" s="57">
        <f>IF('اسماء التلاميذ والعلامات'!X36&gt;'اسماء التلاميذ والعلامات'!X10/2,,'اسماء التلاميذ والعلامات'!B36)</f>
        <v>0</v>
      </c>
      <c r="W30" s="57">
        <f>IF('اسماء التلاميذ والعلامات'!Y36&gt;'اسماء التلاميذ والعلامات'!Y10/2,,'اسماء التلاميذ والعلامات'!B36)</f>
        <v>0</v>
      </c>
      <c r="X30" s="57">
        <f>IF('اسماء التلاميذ والعلامات'!Z36&gt;'اسماء التلاميذ والعلامات'!Z10/2,,'اسماء التلاميذ والعلامات'!B36)</f>
        <v>0</v>
      </c>
      <c r="Y30" s="57">
        <f>IF('اسماء التلاميذ والعلامات'!AA36&gt;'اسماء التلاميذ والعلامات'!AA10/2,,'اسماء التلاميذ والعلامات'!B36)</f>
        <v>0</v>
      </c>
      <c r="Z30" s="57">
        <f>IF('اسماء التلاميذ والعلامات'!AB36&gt;'اسماء التلاميذ والعلامات'!AB10/2,,'اسماء التلاميذ والعلامات'!B36)</f>
        <v>0</v>
      </c>
      <c r="AA30" s="57">
        <f>IF('اسماء التلاميذ والعلامات'!AC36&gt;'اسماء التلاميذ والعلامات'!AC10/2,,'اسماء التلاميذ والعلامات'!B36)</f>
        <v>0</v>
      </c>
      <c r="AB30" s="57">
        <f>IF('اسماء التلاميذ والعلامات'!AD36&gt;'اسماء التلاميذ والعلامات'!AD10/2,,'اسماء التلاميذ والعلامات'!B36)</f>
        <v>0</v>
      </c>
      <c r="AC30" s="57">
        <f>IF('اسماء التلاميذ والعلامات'!AE36&gt;'اسماء التلاميذ والعلامات'!AE10/2,,'اسماء التلاميذ والعلامات'!B36)</f>
        <v>0</v>
      </c>
      <c r="AD30" s="57">
        <f>IF('اسماء التلاميذ والعلامات'!AF36&gt;'اسماء التلاميذ والعلامات'!AF10/2,,'اسماء التلاميذ والعلامات'!B36)</f>
        <v>0</v>
      </c>
      <c r="AE30" s="57">
        <f>IF('اسماء التلاميذ والعلامات'!AG36&gt;'اسماء التلاميذ والعلامات'!AG10/2,,'اسماء التلاميذ والعلامات'!B36)</f>
        <v>0</v>
      </c>
      <c r="AF30" s="57">
        <f>IF('اسماء التلاميذ والعلامات'!AH36&gt;'اسماء التلاميذ والعلامات'!AH10/2,,'اسماء التلاميذ والعلامات'!B36)</f>
        <v>0</v>
      </c>
      <c r="AG30" s="57">
        <f>IF('اسماء التلاميذ والعلامات'!AI36&gt;'اسماء التلاميذ والعلامات'!AI10/2,,'اسماء التلاميذ والعلامات'!B36)</f>
        <v>0</v>
      </c>
      <c r="AH30" s="57">
        <f>IF('اسماء التلاميذ والعلامات'!AJ36&gt;'اسماء التلاميذ والعلامات'!AJ10/2,,'اسماء التلاميذ والعلامات'!B36)</f>
        <v>0</v>
      </c>
      <c r="AI30" s="57">
        <f>IF('اسماء التلاميذ والعلامات'!AK36&gt;'اسماء التلاميذ والعلامات'!AK10/2,,'اسماء التلاميذ والعلامات'!B36)</f>
        <v>0</v>
      </c>
    </row>
    <row r="31" spans="1:35" x14ac:dyDescent="0.2">
      <c r="A31" s="53">
        <f>IF('اسماء التلاميذ والعلامات'!C37&gt;='اسماء التلاميذ والعلامات'!C10/2,,'اسماء التلاميذ والعلامات'!B37)</f>
        <v>0</v>
      </c>
      <c r="B31" s="57">
        <f>IF('اسماء التلاميذ والعلامات'!D37&gt;'اسماء التلاميذ والعلامات'!D10/2,,'اسماء التلاميذ والعلامات'!B37)</f>
        <v>0</v>
      </c>
      <c r="C31" s="57">
        <f>IF('اسماء التلاميذ والعلامات'!E37&gt;'اسماء التلاميذ والعلامات'!E10/2,,'اسماء التلاميذ والعلامات'!B37)</f>
        <v>0</v>
      </c>
      <c r="D31" s="57">
        <f>IF('اسماء التلاميذ والعلامات'!F37&gt;'اسماء التلاميذ والعلامات'!F10/2,,'اسماء التلاميذ والعلامات'!B37)</f>
        <v>0</v>
      </c>
      <c r="E31" s="57">
        <f>IF('اسماء التلاميذ والعلامات'!G37&gt;'اسماء التلاميذ والعلامات'!G10/2,,'اسماء التلاميذ والعلامات'!B37)</f>
        <v>0</v>
      </c>
      <c r="F31" s="57">
        <f>IF('اسماء التلاميذ والعلامات'!H37&gt;'اسماء التلاميذ والعلامات'!H10/2,,'اسماء التلاميذ والعلامات'!B37)</f>
        <v>0</v>
      </c>
      <c r="G31" s="57">
        <f>IF('اسماء التلاميذ والعلامات'!I37&gt;'اسماء التلاميذ والعلامات'!I10/2,,'اسماء التلاميذ والعلامات'!B37)</f>
        <v>0</v>
      </c>
      <c r="H31" s="57">
        <f>IF('اسماء التلاميذ والعلامات'!J37&gt;'اسماء التلاميذ والعلامات'!J10/2,,'اسماء التلاميذ والعلامات'!B37)</f>
        <v>0</v>
      </c>
      <c r="I31" s="57">
        <f>IF('اسماء التلاميذ والعلامات'!K37&gt;'اسماء التلاميذ والعلامات'!K10/2,,'اسماء التلاميذ والعلامات'!B37)</f>
        <v>0</v>
      </c>
      <c r="J31" s="57">
        <f>IF('اسماء التلاميذ والعلامات'!L37&gt;'اسماء التلاميذ والعلامات'!L10/2,,'اسماء التلاميذ والعلامات'!B37)</f>
        <v>0</v>
      </c>
      <c r="K31" s="57">
        <f>IF('اسماء التلاميذ والعلامات'!M37&gt;'اسماء التلاميذ والعلامات'!M10/2,,'اسماء التلاميذ والعلامات'!B37)</f>
        <v>0</v>
      </c>
      <c r="L31" s="57">
        <f>IF('اسماء التلاميذ والعلامات'!N37&gt;'اسماء التلاميذ والعلامات'!N10/2,,'اسماء التلاميذ والعلامات'!B37)</f>
        <v>0</v>
      </c>
      <c r="M31" s="57">
        <f>IF('اسماء التلاميذ والعلامات'!O37&gt;'اسماء التلاميذ والعلامات'!O10/2,,'اسماء التلاميذ والعلامات'!B37)</f>
        <v>0</v>
      </c>
      <c r="N31" s="57">
        <f>IF('اسماء التلاميذ والعلامات'!P37&gt;'اسماء التلاميذ والعلامات'!P10/2,,'اسماء التلاميذ والعلامات'!B37)</f>
        <v>0</v>
      </c>
      <c r="O31" s="57">
        <f>IF('اسماء التلاميذ والعلامات'!Q37&gt;'اسماء التلاميذ والعلامات'!Q10/2,,'اسماء التلاميذ والعلامات'!B37)</f>
        <v>0</v>
      </c>
      <c r="P31" s="57">
        <f>IF('اسماء التلاميذ والعلامات'!R37&gt;'اسماء التلاميذ والعلامات'!R10/2,,'اسماء التلاميذ والعلامات'!B37)</f>
        <v>0</v>
      </c>
      <c r="Q31" s="57">
        <f>IF('اسماء التلاميذ والعلامات'!S37&gt;'اسماء التلاميذ والعلامات'!S10/2,,'اسماء التلاميذ والعلامات'!B37)</f>
        <v>0</v>
      </c>
      <c r="R31" s="57">
        <f>IF('اسماء التلاميذ والعلامات'!T37&gt;'اسماء التلاميذ والعلامات'!T10/2,,'اسماء التلاميذ والعلامات'!B37)</f>
        <v>0</v>
      </c>
      <c r="S31" s="57">
        <f>IF('اسماء التلاميذ والعلامات'!U37&gt;'اسماء التلاميذ والعلامات'!U10/2,,'اسماء التلاميذ والعلامات'!B37)</f>
        <v>0</v>
      </c>
      <c r="T31" s="57">
        <f>IF('اسماء التلاميذ والعلامات'!V37&gt;'اسماء التلاميذ والعلامات'!V10/2,,'اسماء التلاميذ والعلامات'!B37)</f>
        <v>0</v>
      </c>
      <c r="U31" s="57">
        <f>IF('اسماء التلاميذ والعلامات'!W37&gt;'اسماء التلاميذ والعلامات'!W10/2,,'اسماء التلاميذ والعلامات'!B37)</f>
        <v>0</v>
      </c>
      <c r="V31" s="57">
        <f>IF('اسماء التلاميذ والعلامات'!X37&gt;'اسماء التلاميذ والعلامات'!X10/2,,'اسماء التلاميذ والعلامات'!B37)</f>
        <v>0</v>
      </c>
      <c r="W31" s="57">
        <f>IF('اسماء التلاميذ والعلامات'!Y37&gt;'اسماء التلاميذ والعلامات'!Y10/2,,'اسماء التلاميذ والعلامات'!B37)</f>
        <v>0</v>
      </c>
      <c r="X31" s="57">
        <f>IF('اسماء التلاميذ والعلامات'!Z37&gt;'اسماء التلاميذ والعلامات'!Z10/2,,'اسماء التلاميذ والعلامات'!B37)</f>
        <v>0</v>
      </c>
      <c r="Y31" s="57">
        <f>IF('اسماء التلاميذ والعلامات'!AA37&gt;'اسماء التلاميذ والعلامات'!AA10/2,,'اسماء التلاميذ والعلامات'!B37)</f>
        <v>0</v>
      </c>
      <c r="Z31" s="57">
        <f>IF('اسماء التلاميذ والعلامات'!AB37&gt;'اسماء التلاميذ والعلامات'!AB10/2,,'اسماء التلاميذ والعلامات'!B37)</f>
        <v>0</v>
      </c>
      <c r="AA31" s="57">
        <f>IF('اسماء التلاميذ والعلامات'!AC37&gt;'اسماء التلاميذ والعلامات'!AC10/2,,'اسماء التلاميذ والعلامات'!B37)</f>
        <v>0</v>
      </c>
      <c r="AB31" s="57">
        <f>IF('اسماء التلاميذ والعلامات'!AD37&gt;'اسماء التلاميذ والعلامات'!AD10/2,,'اسماء التلاميذ والعلامات'!B37)</f>
        <v>0</v>
      </c>
      <c r="AC31" s="57">
        <f>IF('اسماء التلاميذ والعلامات'!AE37&gt;'اسماء التلاميذ والعلامات'!AE10/2,,'اسماء التلاميذ والعلامات'!B37)</f>
        <v>0</v>
      </c>
      <c r="AD31" s="57">
        <f>IF('اسماء التلاميذ والعلامات'!AF37&gt;'اسماء التلاميذ والعلامات'!AF10/2,,'اسماء التلاميذ والعلامات'!B37)</f>
        <v>0</v>
      </c>
      <c r="AE31" s="57">
        <f>IF('اسماء التلاميذ والعلامات'!AG37&gt;'اسماء التلاميذ والعلامات'!AG10/2,,'اسماء التلاميذ والعلامات'!B37)</f>
        <v>0</v>
      </c>
      <c r="AF31" s="57">
        <f>IF('اسماء التلاميذ والعلامات'!AH37&gt;'اسماء التلاميذ والعلامات'!AH10/2,,'اسماء التلاميذ والعلامات'!B37)</f>
        <v>0</v>
      </c>
      <c r="AG31" s="57">
        <f>IF('اسماء التلاميذ والعلامات'!AI37&gt;'اسماء التلاميذ والعلامات'!AI10/2,,'اسماء التلاميذ والعلامات'!B37)</f>
        <v>0</v>
      </c>
      <c r="AH31" s="57">
        <f>IF('اسماء التلاميذ والعلامات'!AJ37&gt;'اسماء التلاميذ والعلامات'!AJ10/2,,'اسماء التلاميذ والعلامات'!B37)</f>
        <v>0</v>
      </c>
      <c r="AI31" s="57">
        <f>IF('اسماء التلاميذ والعلامات'!AK37&gt;'اسماء التلاميذ والعلامات'!AK10/2,,'اسماء التلاميذ والعلامات'!B37)</f>
        <v>0</v>
      </c>
    </row>
    <row r="32" spans="1:35" x14ac:dyDescent="0.2">
      <c r="A32" s="53">
        <f>IF('اسماء التلاميذ والعلامات'!C38&gt;='اسماء التلاميذ والعلامات'!C10/2,,'اسماء التلاميذ والعلامات'!B38)</f>
        <v>0</v>
      </c>
      <c r="B32" s="57">
        <f>IF('اسماء التلاميذ والعلامات'!D38&gt;'اسماء التلاميذ والعلامات'!D10/2,,'اسماء التلاميذ والعلامات'!B38)</f>
        <v>0</v>
      </c>
      <c r="C32" s="57">
        <f>IF('اسماء التلاميذ والعلامات'!E38&gt;'اسماء التلاميذ والعلامات'!E10/2,,'اسماء التلاميذ والعلامات'!B38)</f>
        <v>0</v>
      </c>
      <c r="D32" s="57">
        <f>IF('اسماء التلاميذ والعلامات'!F38&gt;'اسماء التلاميذ والعلامات'!F10/2,,'اسماء التلاميذ والعلامات'!B38)</f>
        <v>0</v>
      </c>
      <c r="E32" s="57">
        <f>IF('اسماء التلاميذ والعلامات'!G38&gt;'اسماء التلاميذ والعلامات'!G10/2,,'اسماء التلاميذ والعلامات'!B38)</f>
        <v>0</v>
      </c>
      <c r="F32" s="57">
        <f>IF('اسماء التلاميذ والعلامات'!H38&gt;'اسماء التلاميذ والعلامات'!H10/2,,'اسماء التلاميذ والعلامات'!B38)</f>
        <v>0</v>
      </c>
      <c r="G32" s="57">
        <f>IF('اسماء التلاميذ والعلامات'!I38&gt;'اسماء التلاميذ والعلامات'!I10/2,,'اسماء التلاميذ والعلامات'!B38)</f>
        <v>0</v>
      </c>
      <c r="H32" s="57">
        <f>IF('اسماء التلاميذ والعلامات'!J38&gt;'اسماء التلاميذ والعلامات'!J10/2,,'اسماء التلاميذ والعلامات'!B38)</f>
        <v>0</v>
      </c>
      <c r="I32" s="57">
        <f>IF('اسماء التلاميذ والعلامات'!K38&gt;'اسماء التلاميذ والعلامات'!K10/2,,'اسماء التلاميذ والعلامات'!B38)</f>
        <v>0</v>
      </c>
      <c r="J32" s="57">
        <f>IF('اسماء التلاميذ والعلامات'!L38&gt;'اسماء التلاميذ والعلامات'!L10/2,,'اسماء التلاميذ والعلامات'!B38)</f>
        <v>0</v>
      </c>
      <c r="K32" s="57">
        <f>IF('اسماء التلاميذ والعلامات'!M38&gt;'اسماء التلاميذ والعلامات'!M10/2,,'اسماء التلاميذ والعلامات'!B38)</f>
        <v>0</v>
      </c>
      <c r="L32" s="57">
        <f>IF('اسماء التلاميذ والعلامات'!N38&gt;'اسماء التلاميذ والعلامات'!N10/2,,'اسماء التلاميذ والعلامات'!B38)</f>
        <v>0</v>
      </c>
      <c r="M32" s="57">
        <f>IF('اسماء التلاميذ والعلامات'!O38&gt;'اسماء التلاميذ والعلامات'!O10/2,,'اسماء التلاميذ والعلامات'!B38)</f>
        <v>0</v>
      </c>
      <c r="N32" s="57">
        <f>IF('اسماء التلاميذ والعلامات'!P38&gt;'اسماء التلاميذ والعلامات'!P10/2,,'اسماء التلاميذ والعلامات'!B38)</f>
        <v>0</v>
      </c>
      <c r="O32" s="57">
        <f>IF('اسماء التلاميذ والعلامات'!Q38&gt;'اسماء التلاميذ والعلامات'!Q10/2,,'اسماء التلاميذ والعلامات'!B38)</f>
        <v>0</v>
      </c>
      <c r="P32" s="57">
        <f>IF('اسماء التلاميذ والعلامات'!R38&gt;'اسماء التلاميذ والعلامات'!R10/2,,'اسماء التلاميذ والعلامات'!B38)</f>
        <v>0</v>
      </c>
      <c r="Q32" s="57">
        <f>IF('اسماء التلاميذ والعلامات'!S38&gt;'اسماء التلاميذ والعلامات'!S10/2,,'اسماء التلاميذ والعلامات'!B38)</f>
        <v>0</v>
      </c>
      <c r="R32" s="57">
        <f>IF('اسماء التلاميذ والعلامات'!T38&gt;'اسماء التلاميذ والعلامات'!T10/2,,'اسماء التلاميذ والعلامات'!B38)</f>
        <v>0</v>
      </c>
      <c r="S32" s="57">
        <f>IF('اسماء التلاميذ والعلامات'!U38&gt;'اسماء التلاميذ والعلامات'!U10/2,,'اسماء التلاميذ والعلامات'!B38)</f>
        <v>0</v>
      </c>
      <c r="T32" s="57">
        <f>IF('اسماء التلاميذ والعلامات'!V38&gt;'اسماء التلاميذ والعلامات'!V10/2,,'اسماء التلاميذ والعلامات'!B38)</f>
        <v>0</v>
      </c>
      <c r="U32" s="57">
        <f>IF('اسماء التلاميذ والعلامات'!W38&gt;'اسماء التلاميذ والعلامات'!W10/2,,'اسماء التلاميذ والعلامات'!B38)</f>
        <v>0</v>
      </c>
      <c r="V32" s="57">
        <f>IF('اسماء التلاميذ والعلامات'!X38&gt;'اسماء التلاميذ والعلامات'!X10/2,,'اسماء التلاميذ والعلامات'!B38)</f>
        <v>0</v>
      </c>
      <c r="W32" s="57">
        <f>IF('اسماء التلاميذ والعلامات'!Y38&gt;'اسماء التلاميذ والعلامات'!Y10/2,,'اسماء التلاميذ والعلامات'!B38)</f>
        <v>0</v>
      </c>
      <c r="X32" s="57">
        <f>IF('اسماء التلاميذ والعلامات'!Z38&gt;'اسماء التلاميذ والعلامات'!Z10/2,,'اسماء التلاميذ والعلامات'!B38)</f>
        <v>0</v>
      </c>
      <c r="Y32" s="57">
        <f>IF('اسماء التلاميذ والعلامات'!AA38&gt;'اسماء التلاميذ والعلامات'!AA10/2,,'اسماء التلاميذ والعلامات'!B38)</f>
        <v>0</v>
      </c>
      <c r="Z32" s="57">
        <f>IF('اسماء التلاميذ والعلامات'!AB38&gt;'اسماء التلاميذ والعلامات'!AB10/2,,'اسماء التلاميذ والعلامات'!B38)</f>
        <v>0</v>
      </c>
      <c r="AA32" s="57">
        <f>IF('اسماء التلاميذ والعلامات'!AC38&gt;'اسماء التلاميذ والعلامات'!AC10/2,,'اسماء التلاميذ والعلامات'!B38)</f>
        <v>0</v>
      </c>
      <c r="AB32" s="57">
        <f>IF('اسماء التلاميذ والعلامات'!AD38&gt;'اسماء التلاميذ والعلامات'!AD10/2,,'اسماء التلاميذ والعلامات'!B38)</f>
        <v>0</v>
      </c>
      <c r="AC32" s="57">
        <f>IF('اسماء التلاميذ والعلامات'!AE38&gt;'اسماء التلاميذ والعلامات'!AE10/2,,'اسماء التلاميذ والعلامات'!B38)</f>
        <v>0</v>
      </c>
      <c r="AD32" s="57">
        <f>IF('اسماء التلاميذ والعلامات'!AF38&gt;'اسماء التلاميذ والعلامات'!AF10/2,,'اسماء التلاميذ والعلامات'!B38)</f>
        <v>0</v>
      </c>
      <c r="AE32" s="57">
        <f>IF('اسماء التلاميذ والعلامات'!AG38&gt;'اسماء التلاميذ والعلامات'!AG10/2,,'اسماء التلاميذ والعلامات'!B38)</f>
        <v>0</v>
      </c>
      <c r="AF32" s="57">
        <f>IF('اسماء التلاميذ والعلامات'!AH38&gt;'اسماء التلاميذ والعلامات'!AH10/2,,'اسماء التلاميذ والعلامات'!B38)</f>
        <v>0</v>
      </c>
      <c r="AG32" s="57">
        <f>IF('اسماء التلاميذ والعلامات'!AI38&gt;'اسماء التلاميذ والعلامات'!AI10/2,,'اسماء التلاميذ والعلامات'!B38)</f>
        <v>0</v>
      </c>
      <c r="AH32" s="57">
        <f>IF('اسماء التلاميذ والعلامات'!AJ38&gt;'اسماء التلاميذ والعلامات'!AJ10/2,,'اسماء التلاميذ والعلامات'!B38)</f>
        <v>0</v>
      </c>
      <c r="AI32" s="57">
        <f>IF('اسماء التلاميذ والعلامات'!AK38&gt;'اسماء التلاميذ والعلامات'!AK10/2,,'اسماء التلاميذ والعلامات'!B38)</f>
        <v>0</v>
      </c>
    </row>
    <row r="33" spans="1:35" x14ac:dyDescent="0.2">
      <c r="A33" s="53">
        <f>IF('اسماء التلاميذ والعلامات'!C39&gt;='اسماء التلاميذ والعلامات'!C10/2,,'اسماء التلاميذ والعلامات'!B39)</f>
        <v>0</v>
      </c>
      <c r="B33" s="57">
        <f>IF('اسماء التلاميذ والعلامات'!D39&gt;'اسماء التلاميذ والعلامات'!D10/2,,'اسماء التلاميذ والعلامات'!B39)</f>
        <v>0</v>
      </c>
      <c r="C33" s="57">
        <f>IF('اسماء التلاميذ والعلامات'!E39&gt;'اسماء التلاميذ والعلامات'!E10/2,,'اسماء التلاميذ والعلامات'!B39)</f>
        <v>0</v>
      </c>
      <c r="D33" s="57">
        <f>IF('اسماء التلاميذ والعلامات'!F39&gt;'اسماء التلاميذ والعلامات'!F10/2,,'اسماء التلاميذ والعلامات'!B39)</f>
        <v>0</v>
      </c>
      <c r="E33" s="57">
        <f>IF('اسماء التلاميذ والعلامات'!G39&gt;'اسماء التلاميذ والعلامات'!G10/2,,'اسماء التلاميذ والعلامات'!B39)</f>
        <v>0</v>
      </c>
      <c r="F33" s="57">
        <f>IF('اسماء التلاميذ والعلامات'!H39&gt;'اسماء التلاميذ والعلامات'!H10/2,,'اسماء التلاميذ والعلامات'!B39)</f>
        <v>0</v>
      </c>
      <c r="G33" s="57">
        <f>IF('اسماء التلاميذ والعلامات'!I39&gt;'اسماء التلاميذ والعلامات'!I10/2,,'اسماء التلاميذ والعلامات'!B39)</f>
        <v>0</v>
      </c>
      <c r="H33" s="57">
        <f>IF('اسماء التلاميذ والعلامات'!J39&gt;'اسماء التلاميذ والعلامات'!J10/2,,'اسماء التلاميذ والعلامات'!B39)</f>
        <v>0</v>
      </c>
      <c r="I33" s="57">
        <f>IF('اسماء التلاميذ والعلامات'!K39&gt;'اسماء التلاميذ والعلامات'!K10/2,,'اسماء التلاميذ والعلامات'!B39)</f>
        <v>0</v>
      </c>
      <c r="J33" s="57">
        <f>IF('اسماء التلاميذ والعلامات'!L39&gt;'اسماء التلاميذ والعلامات'!L10/2,,'اسماء التلاميذ والعلامات'!B39)</f>
        <v>0</v>
      </c>
      <c r="K33" s="57">
        <f>IF('اسماء التلاميذ والعلامات'!M39&gt;'اسماء التلاميذ والعلامات'!M10/2,,'اسماء التلاميذ والعلامات'!B39)</f>
        <v>0</v>
      </c>
      <c r="L33" s="57">
        <f>IF('اسماء التلاميذ والعلامات'!N39&gt;'اسماء التلاميذ والعلامات'!N10/2,,'اسماء التلاميذ والعلامات'!B39)</f>
        <v>0</v>
      </c>
      <c r="M33" s="57">
        <f>IF('اسماء التلاميذ والعلامات'!O39&gt;'اسماء التلاميذ والعلامات'!O10/2,,'اسماء التلاميذ والعلامات'!B39)</f>
        <v>0</v>
      </c>
      <c r="N33" s="57">
        <f>IF('اسماء التلاميذ والعلامات'!P39&gt;'اسماء التلاميذ والعلامات'!P10/2,,'اسماء التلاميذ والعلامات'!B39)</f>
        <v>0</v>
      </c>
      <c r="O33" s="57">
        <f>IF('اسماء التلاميذ والعلامات'!Q39&gt;'اسماء التلاميذ والعلامات'!Q10/2,,'اسماء التلاميذ والعلامات'!B39)</f>
        <v>0</v>
      </c>
      <c r="P33" s="57">
        <f>IF('اسماء التلاميذ والعلامات'!R39&gt;'اسماء التلاميذ والعلامات'!R10/2,,'اسماء التلاميذ والعلامات'!B39)</f>
        <v>0</v>
      </c>
      <c r="Q33" s="57">
        <f>IF('اسماء التلاميذ والعلامات'!S39&gt;'اسماء التلاميذ والعلامات'!S10/2,,'اسماء التلاميذ والعلامات'!B39)</f>
        <v>0</v>
      </c>
      <c r="R33" s="57">
        <f>IF('اسماء التلاميذ والعلامات'!T39&gt;'اسماء التلاميذ والعلامات'!T10/2,,'اسماء التلاميذ والعلامات'!B39)</f>
        <v>0</v>
      </c>
      <c r="S33" s="57">
        <f>IF('اسماء التلاميذ والعلامات'!U39&gt;'اسماء التلاميذ والعلامات'!U10/2,,'اسماء التلاميذ والعلامات'!B39)</f>
        <v>0</v>
      </c>
      <c r="T33" s="57">
        <f>IF('اسماء التلاميذ والعلامات'!V39&gt;'اسماء التلاميذ والعلامات'!V10/2,,'اسماء التلاميذ والعلامات'!B39)</f>
        <v>0</v>
      </c>
      <c r="U33" s="57">
        <f>IF('اسماء التلاميذ والعلامات'!W39&gt;'اسماء التلاميذ والعلامات'!W10/2,,'اسماء التلاميذ والعلامات'!B39)</f>
        <v>0</v>
      </c>
      <c r="V33" s="57">
        <f>IF('اسماء التلاميذ والعلامات'!X39&gt;'اسماء التلاميذ والعلامات'!X10/2,,'اسماء التلاميذ والعلامات'!B39)</f>
        <v>0</v>
      </c>
      <c r="W33" s="57">
        <f>IF('اسماء التلاميذ والعلامات'!Y39&gt;'اسماء التلاميذ والعلامات'!Y10/2,,'اسماء التلاميذ والعلامات'!B39)</f>
        <v>0</v>
      </c>
      <c r="X33" s="57">
        <f>IF('اسماء التلاميذ والعلامات'!Z39&gt;'اسماء التلاميذ والعلامات'!Z10/2,,'اسماء التلاميذ والعلامات'!B39)</f>
        <v>0</v>
      </c>
      <c r="Y33" s="57">
        <f>IF('اسماء التلاميذ والعلامات'!AA39&gt;'اسماء التلاميذ والعلامات'!AA10/2,,'اسماء التلاميذ والعلامات'!B39)</f>
        <v>0</v>
      </c>
      <c r="Z33" s="57">
        <f>IF('اسماء التلاميذ والعلامات'!AB39&gt;'اسماء التلاميذ والعلامات'!AB10/2,,'اسماء التلاميذ والعلامات'!B39)</f>
        <v>0</v>
      </c>
      <c r="AA33" s="57">
        <f>IF('اسماء التلاميذ والعلامات'!AC39&gt;'اسماء التلاميذ والعلامات'!AC10/2,,'اسماء التلاميذ والعلامات'!B39)</f>
        <v>0</v>
      </c>
      <c r="AB33" s="57">
        <f>IF('اسماء التلاميذ والعلامات'!AD39&gt;'اسماء التلاميذ والعلامات'!AD10/2,,'اسماء التلاميذ والعلامات'!B39)</f>
        <v>0</v>
      </c>
      <c r="AC33" s="57">
        <f>IF('اسماء التلاميذ والعلامات'!AE39&gt;'اسماء التلاميذ والعلامات'!AE10/2,,'اسماء التلاميذ والعلامات'!B39)</f>
        <v>0</v>
      </c>
      <c r="AD33" s="57">
        <f>IF('اسماء التلاميذ والعلامات'!AF39&gt;'اسماء التلاميذ والعلامات'!AF10/2,,'اسماء التلاميذ والعلامات'!B39)</f>
        <v>0</v>
      </c>
      <c r="AE33" s="57">
        <f>IF('اسماء التلاميذ والعلامات'!AG39&gt;'اسماء التلاميذ والعلامات'!AG10/2,,'اسماء التلاميذ والعلامات'!B39)</f>
        <v>0</v>
      </c>
      <c r="AF33" s="57">
        <f>IF('اسماء التلاميذ والعلامات'!AH39&gt;'اسماء التلاميذ والعلامات'!AH10/2,,'اسماء التلاميذ والعلامات'!B39)</f>
        <v>0</v>
      </c>
      <c r="AG33" s="57">
        <f>IF('اسماء التلاميذ والعلامات'!AI39&gt;'اسماء التلاميذ والعلامات'!AI10/2,,'اسماء التلاميذ والعلامات'!B39)</f>
        <v>0</v>
      </c>
      <c r="AH33" s="57">
        <f>IF('اسماء التلاميذ والعلامات'!AJ39&gt;'اسماء التلاميذ والعلامات'!AJ10/2,,'اسماء التلاميذ والعلامات'!B39)</f>
        <v>0</v>
      </c>
      <c r="AI33" s="57">
        <f>IF('اسماء التلاميذ والعلامات'!AK39&gt;'اسماء التلاميذ والعلامات'!AK10/2,,'اسماء التلاميذ والعلامات'!B39)</f>
        <v>0</v>
      </c>
    </row>
    <row r="34" spans="1:35" x14ac:dyDescent="0.2">
      <c r="A34" s="53">
        <f>IF('اسماء التلاميذ والعلامات'!C40&gt;='اسماء التلاميذ والعلامات'!C10/2,,'اسماء التلاميذ والعلامات'!B40)</f>
        <v>0</v>
      </c>
      <c r="B34" s="57">
        <f>IF('اسماء التلاميذ والعلامات'!D40&gt;'اسماء التلاميذ والعلامات'!D10/2,,'اسماء التلاميذ والعلامات'!B40)</f>
        <v>0</v>
      </c>
      <c r="C34" s="57">
        <f>IF('اسماء التلاميذ والعلامات'!E40&gt;'اسماء التلاميذ والعلامات'!E10/2,,'اسماء التلاميذ والعلامات'!B40)</f>
        <v>0</v>
      </c>
      <c r="D34" s="57">
        <f>IF('اسماء التلاميذ والعلامات'!F40&gt;'اسماء التلاميذ والعلامات'!F10/2,,'اسماء التلاميذ والعلامات'!B40)</f>
        <v>0</v>
      </c>
      <c r="E34" s="57">
        <f>IF('اسماء التلاميذ والعلامات'!G40&gt;'اسماء التلاميذ والعلامات'!G10/2,,'اسماء التلاميذ والعلامات'!B40)</f>
        <v>0</v>
      </c>
      <c r="F34" s="57">
        <f>IF('اسماء التلاميذ والعلامات'!H40&gt;'اسماء التلاميذ والعلامات'!H10/2,,'اسماء التلاميذ والعلامات'!B40)</f>
        <v>0</v>
      </c>
      <c r="G34" s="57">
        <f>IF('اسماء التلاميذ والعلامات'!I40&gt;'اسماء التلاميذ والعلامات'!I10/2,,'اسماء التلاميذ والعلامات'!B40)</f>
        <v>0</v>
      </c>
      <c r="H34" s="57">
        <f>IF('اسماء التلاميذ والعلامات'!J40&gt;'اسماء التلاميذ والعلامات'!J10/2,,'اسماء التلاميذ والعلامات'!B40)</f>
        <v>0</v>
      </c>
      <c r="I34" s="57">
        <f>IF('اسماء التلاميذ والعلامات'!K40&gt;'اسماء التلاميذ والعلامات'!K10/2,,'اسماء التلاميذ والعلامات'!B40)</f>
        <v>0</v>
      </c>
      <c r="J34" s="57">
        <f>IF('اسماء التلاميذ والعلامات'!L40&gt;'اسماء التلاميذ والعلامات'!L10/2,,'اسماء التلاميذ والعلامات'!B40)</f>
        <v>0</v>
      </c>
      <c r="K34" s="57">
        <f>IF('اسماء التلاميذ والعلامات'!M40&gt;'اسماء التلاميذ والعلامات'!M10/2,,'اسماء التلاميذ والعلامات'!B40)</f>
        <v>0</v>
      </c>
      <c r="L34" s="57">
        <f>IF('اسماء التلاميذ والعلامات'!N40&gt;'اسماء التلاميذ والعلامات'!N10/2,,'اسماء التلاميذ والعلامات'!B40)</f>
        <v>0</v>
      </c>
      <c r="M34" s="57">
        <f>IF('اسماء التلاميذ والعلامات'!O40&gt;'اسماء التلاميذ والعلامات'!O10/2,,'اسماء التلاميذ والعلامات'!B40)</f>
        <v>0</v>
      </c>
      <c r="N34" s="57">
        <f>IF('اسماء التلاميذ والعلامات'!P40&gt;'اسماء التلاميذ والعلامات'!P10/2,,'اسماء التلاميذ والعلامات'!B40)</f>
        <v>0</v>
      </c>
      <c r="O34" s="57">
        <f>IF('اسماء التلاميذ والعلامات'!Q40&gt;'اسماء التلاميذ والعلامات'!Q10/2,,'اسماء التلاميذ والعلامات'!B40)</f>
        <v>0</v>
      </c>
      <c r="P34" s="57">
        <f>IF('اسماء التلاميذ والعلامات'!R40&gt;'اسماء التلاميذ والعلامات'!R10/2,,'اسماء التلاميذ والعلامات'!B40)</f>
        <v>0</v>
      </c>
      <c r="Q34" s="57">
        <f>IF('اسماء التلاميذ والعلامات'!S40&gt;'اسماء التلاميذ والعلامات'!S10/2,,'اسماء التلاميذ والعلامات'!B40)</f>
        <v>0</v>
      </c>
      <c r="R34" s="57">
        <f>IF('اسماء التلاميذ والعلامات'!T40&gt;'اسماء التلاميذ والعلامات'!T10/2,,'اسماء التلاميذ والعلامات'!B40)</f>
        <v>0</v>
      </c>
      <c r="S34" s="57">
        <f>IF('اسماء التلاميذ والعلامات'!U40&gt;'اسماء التلاميذ والعلامات'!U10/2,,'اسماء التلاميذ والعلامات'!B40)</f>
        <v>0</v>
      </c>
      <c r="T34" s="57">
        <f>IF('اسماء التلاميذ والعلامات'!V40&gt;'اسماء التلاميذ والعلامات'!V10/2,,'اسماء التلاميذ والعلامات'!B40)</f>
        <v>0</v>
      </c>
      <c r="U34" s="57">
        <f>IF('اسماء التلاميذ والعلامات'!W40&gt;'اسماء التلاميذ والعلامات'!W10/2,,'اسماء التلاميذ والعلامات'!B40)</f>
        <v>0</v>
      </c>
      <c r="V34" s="57">
        <f>IF('اسماء التلاميذ والعلامات'!X40&gt;'اسماء التلاميذ والعلامات'!X10/2,,'اسماء التلاميذ والعلامات'!B40)</f>
        <v>0</v>
      </c>
      <c r="W34" s="57">
        <f>IF('اسماء التلاميذ والعلامات'!Y40&gt;'اسماء التلاميذ والعلامات'!Y10/2,,'اسماء التلاميذ والعلامات'!B40)</f>
        <v>0</v>
      </c>
      <c r="X34" s="57">
        <f>IF('اسماء التلاميذ والعلامات'!Z40&gt;'اسماء التلاميذ والعلامات'!Z10/2,,'اسماء التلاميذ والعلامات'!B40)</f>
        <v>0</v>
      </c>
      <c r="Y34" s="57">
        <f>IF('اسماء التلاميذ والعلامات'!AA40&gt;'اسماء التلاميذ والعلامات'!AA10/2,,'اسماء التلاميذ والعلامات'!B40)</f>
        <v>0</v>
      </c>
      <c r="Z34" s="57">
        <f>IF('اسماء التلاميذ والعلامات'!AB40&gt;'اسماء التلاميذ والعلامات'!AB10/2,,'اسماء التلاميذ والعلامات'!B40)</f>
        <v>0</v>
      </c>
      <c r="AA34" s="57">
        <f>IF('اسماء التلاميذ والعلامات'!AC40&gt;'اسماء التلاميذ والعلامات'!AC10/2,,'اسماء التلاميذ والعلامات'!B40)</f>
        <v>0</v>
      </c>
      <c r="AB34" s="57">
        <f>IF('اسماء التلاميذ والعلامات'!AD40&gt;'اسماء التلاميذ والعلامات'!AD10/2,,'اسماء التلاميذ والعلامات'!B40)</f>
        <v>0</v>
      </c>
      <c r="AC34" s="57">
        <f>IF('اسماء التلاميذ والعلامات'!AE40&gt;'اسماء التلاميذ والعلامات'!AE10/2,,'اسماء التلاميذ والعلامات'!B40)</f>
        <v>0</v>
      </c>
      <c r="AD34" s="57">
        <f>IF('اسماء التلاميذ والعلامات'!AF40&gt;'اسماء التلاميذ والعلامات'!AF10/2,,'اسماء التلاميذ والعلامات'!B40)</f>
        <v>0</v>
      </c>
      <c r="AE34" s="57">
        <f>IF('اسماء التلاميذ والعلامات'!AG40&gt;'اسماء التلاميذ والعلامات'!AG10/2,,'اسماء التلاميذ والعلامات'!B40)</f>
        <v>0</v>
      </c>
      <c r="AF34" s="57">
        <f>IF('اسماء التلاميذ والعلامات'!AH40&gt;'اسماء التلاميذ والعلامات'!AH10/2,,'اسماء التلاميذ والعلامات'!B40)</f>
        <v>0</v>
      </c>
      <c r="AG34" s="57">
        <f>IF('اسماء التلاميذ والعلامات'!AI40&gt;'اسماء التلاميذ والعلامات'!AI10/2,,'اسماء التلاميذ والعلامات'!B40)</f>
        <v>0</v>
      </c>
      <c r="AH34" s="57">
        <f>IF('اسماء التلاميذ والعلامات'!AJ40&gt;'اسماء التلاميذ والعلامات'!AJ10/2,,'اسماء التلاميذ والعلامات'!B40)</f>
        <v>0</v>
      </c>
      <c r="AI34" s="57">
        <f>IF('اسماء التلاميذ والعلامات'!AK40&gt;'اسماء التلاميذ والعلامات'!AK10/2,,'اسماء التلاميذ والعلامات'!B40)</f>
        <v>0</v>
      </c>
    </row>
    <row r="35" spans="1:35" x14ac:dyDescent="0.2">
      <c r="A35" s="53">
        <f>IF('اسماء التلاميذ والعلامات'!C41&gt;='اسماء التلاميذ والعلامات'!C10/2,,'اسماء التلاميذ والعلامات'!B41)</f>
        <v>0</v>
      </c>
      <c r="B35" s="57">
        <f>IF('اسماء التلاميذ والعلامات'!D41&gt;'اسماء التلاميذ والعلامات'!D10/2,,'اسماء التلاميذ والعلامات'!B41)</f>
        <v>0</v>
      </c>
      <c r="C35" s="57">
        <f>IF('اسماء التلاميذ والعلامات'!E41&gt;'اسماء التلاميذ والعلامات'!E10/2,,'اسماء التلاميذ والعلامات'!B41)</f>
        <v>0</v>
      </c>
      <c r="D35" s="57">
        <f>IF('اسماء التلاميذ والعلامات'!F41&gt;'اسماء التلاميذ والعلامات'!F10/2,,'اسماء التلاميذ والعلامات'!B41)</f>
        <v>0</v>
      </c>
      <c r="E35" s="57">
        <f>IF('اسماء التلاميذ والعلامات'!G41&gt;'اسماء التلاميذ والعلامات'!G10/2,,'اسماء التلاميذ والعلامات'!B41)</f>
        <v>0</v>
      </c>
      <c r="F35" s="57">
        <f>IF('اسماء التلاميذ والعلامات'!H41&gt;'اسماء التلاميذ والعلامات'!H10/2,,'اسماء التلاميذ والعلامات'!B41)</f>
        <v>0</v>
      </c>
      <c r="G35" s="57">
        <f>IF('اسماء التلاميذ والعلامات'!I41&gt;'اسماء التلاميذ والعلامات'!I10/2,,'اسماء التلاميذ والعلامات'!B41)</f>
        <v>0</v>
      </c>
      <c r="H35" s="57">
        <f>IF('اسماء التلاميذ والعلامات'!J41&gt;'اسماء التلاميذ والعلامات'!J10/2,,'اسماء التلاميذ والعلامات'!B41)</f>
        <v>0</v>
      </c>
      <c r="I35" s="57">
        <f>IF('اسماء التلاميذ والعلامات'!K41&gt;'اسماء التلاميذ والعلامات'!K10/2,,'اسماء التلاميذ والعلامات'!B41)</f>
        <v>0</v>
      </c>
      <c r="J35" s="57">
        <f>IF('اسماء التلاميذ والعلامات'!L41&gt;'اسماء التلاميذ والعلامات'!L10/2,,'اسماء التلاميذ والعلامات'!B41)</f>
        <v>0</v>
      </c>
      <c r="K35" s="57">
        <f>IF('اسماء التلاميذ والعلامات'!M41&gt;'اسماء التلاميذ والعلامات'!M10/2,,'اسماء التلاميذ والعلامات'!B41)</f>
        <v>0</v>
      </c>
      <c r="L35" s="57">
        <f>IF('اسماء التلاميذ والعلامات'!N41&gt;'اسماء التلاميذ والعلامات'!N10/2,,'اسماء التلاميذ والعلامات'!B41)</f>
        <v>0</v>
      </c>
      <c r="M35" s="57">
        <f>IF('اسماء التلاميذ والعلامات'!O41&gt;'اسماء التلاميذ والعلامات'!O10/2,,'اسماء التلاميذ والعلامات'!B41)</f>
        <v>0</v>
      </c>
      <c r="N35" s="57">
        <f>IF('اسماء التلاميذ والعلامات'!P41&gt;'اسماء التلاميذ والعلامات'!P10/2,,'اسماء التلاميذ والعلامات'!B41)</f>
        <v>0</v>
      </c>
      <c r="O35" s="57">
        <f>IF('اسماء التلاميذ والعلامات'!Q41&gt;'اسماء التلاميذ والعلامات'!Q10/2,,'اسماء التلاميذ والعلامات'!B41)</f>
        <v>0</v>
      </c>
      <c r="P35" s="57">
        <f>IF('اسماء التلاميذ والعلامات'!R41&gt;'اسماء التلاميذ والعلامات'!R10/2,,'اسماء التلاميذ والعلامات'!B41)</f>
        <v>0</v>
      </c>
      <c r="Q35" s="57">
        <f>IF('اسماء التلاميذ والعلامات'!S41&gt;'اسماء التلاميذ والعلامات'!S10/2,,'اسماء التلاميذ والعلامات'!B41)</f>
        <v>0</v>
      </c>
      <c r="R35" s="57">
        <f>IF('اسماء التلاميذ والعلامات'!T41&gt;'اسماء التلاميذ والعلامات'!T10/2,,'اسماء التلاميذ والعلامات'!B41)</f>
        <v>0</v>
      </c>
      <c r="S35" s="57">
        <f>IF('اسماء التلاميذ والعلامات'!U41&gt;'اسماء التلاميذ والعلامات'!U10/2,,'اسماء التلاميذ والعلامات'!B41)</f>
        <v>0</v>
      </c>
      <c r="T35" s="57">
        <f>IF('اسماء التلاميذ والعلامات'!V41&gt;'اسماء التلاميذ والعلامات'!V10/2,,'اسماء التلاميذ والعلامات'!B41)</f>
        <v>0</v>
      </c>
      <c r="U35" s="57">
        <f>IF('اسماء التلاميذ والعلامات'!W41&gt;'اسماء التلاميذ والعلامات'!W10/2,,'اسماء التلاميذ والعلامات'!B41)</f>
        <v>0</v>
      </c>
      <c r="V35" s="57">
        <f>IF('اسماء التلاميذ والعلامات'!X41&gt;'اسماء التلاميذ والعلامات'!X10/2,,'اسماء التلاميذ والعلامات'!B41)</f>
        <v>0</v>
      </c>
      <c r="W35" s="57">
        <f>IF('اسماء التلاميذ والعلامات'!Y41&gt;'اسماء التلاميذ والعلامات'!Y10/2,,'اسماء التلاميذ والعلامات'!B41)</f>
        <v>0</v>
      </c>
      <c r="X35" s="57">
        <f>IF('اسماء التلاميذ والعلامات'!Z41&gt;'اسماء التلاميذ والعلامات'!Z10/2,,'اسماء التلاميذ والعلامات'!B41)</f>
        <v>0</v>
      </c>
      <c r="Y35" s="57">
        <f>IF('اسماء التلاميذ والعلامات'!AA41&gt;'اسماء التلاميذ والعلامات'!AA10/2,,'اسماء التلاميذ والعلامات'!B41)</f>
        <v>0</v>
      </c>
      <c r="Z35" s="57">
        <f>IF('اسماء التلاميذ والعلامات'!AB41&gt;'اسماء التلاميذ والعلامات'!AB10/2,,'اسماء التلاميذ والعلامات'!B41)</f>
        <v>0</v>
      </c>
      <c r="AA35" s="57">
        <f>IF('اسماء التلاميذ والعلامات'!AC41&gt;'اسماء التلاميذ والعلامات'!AC10/2,,'اسماء التلاميذ والعلامات'!B41)</f>
        <v>0</v>
      </c>
      <c r="AB35" s="57">
        <f>IF('اسماء التلاميذ والعلامات'!AD41&gt;'اسماء التلاميذ والعلامات'!AD10/2,,'اسماء التلاميذ والعلامات'!B41)</f>
        <v>0</v>
      </c>
      <c r="AC35" s="57">
        <f>IF('اسماء التلاميذ والعلامات'!AE41&gt;'اسماء التلاميذ والعلامات'!AE10/2,,'اسماء التلاميذ والعلامات'!B41)</f>
        <v>0</v>
      </c>
      <c r="AD35" s="57">
        <f>IF('اسماء التلاميذ والعلامات'!AF41&gt;'اسماء التلاميذ والعلامات'!AF10/2,,'اسماء التلاميذ والعلامات'!B41)</f>
        <v>0</v>
      </c>
      <c r="AE35" s="57">
        <f>IF('اسماء التلاميذ والعلامات'!AG41&gt;'اسماء التلاميذ والعلامات'!AG10/2,,'اسماء التلاميذ والعلامات'!B41)</f>
        <v>0</v>
      </c>
      <c r="AF35" s="57">
        <f>IF('اسماء التلاميذ والعلامات'!AH41&gt;'اسماء التلاميذ والعلامات'!AH10/2,,'اسماء التلاميذ والعلامات'!B41)</f>
        <v>0</v>
      </c>
      <c r="AG35" s="57">
        <f>IF('اسماء التلاميذ والعلامات'!AI41&gt;'اسماء التلاميذ والعلامات'!AI10/2,,'اسماء التلاميذ والعلامات'!B41)</f>
        <v>0</v>
      </c>
      <c r="AH35" s="57">
        <f>IF('اسماء التلاميذ والعلامات'!AJ41&gt;'اسماء التلاميذ والعلامات'!AJ10/2,,'اسماء التلاميذ والعلامات'!B41)</f>
        <v>0</v>
      </c>
      <c r="AI35" s="57">
        <f>IF('اسماء التلاميذ والعلامات'!AK41&gt;'اسماء التلاميذ والعلامات'!AK10/2,,'اسماء التلاميذ والعلامات'!B41)</f>
        <v>0</v>
      </c>
    </row>
    <row r="36" spans="1:35" x14ac:dyDescent="0.2">
      <c r="A36" s="53">
        <f>IF('اسماء التلاميذ والعلامات'!C42&gt;='اسماء التلاميذ والعلامات'!C10/2,,'اسماء التلاميذ والعلامات'!B42)</f>
        <v>0</v>
      </c>
      <c r="B36" s="57">
        <f>IF('اسماء التلاميذ والعلامات'!D42&gt;'اسماء التلاميذ والعلامات'!D10/2,,'اسماء التلاميذ والعلامات'!B42)</f>
        <v>0</v>
      </c>
      <c r="C36" s="57">
        <f>IF('اسماء التلاميذ والعلامات'!E42&gt;'اسماء التلاميذ والعلامات'!E10/2,,'اسماء التلاميذ والعلامات'!B42)</f>
        <v>0</v>
      </c>
      <c r="D36" s="57">
        <f>IF('اسماء التلاميذ والعلامات'!F42&gt;'اسماء التلاميذ والعلامات'!F10/2,,'اسماء التلاميذ والعلامات'!B42)</f>
        <v>0</v>
      </c>
      <c r="E36" s="57">
        <f>IF('اسماء التلاميذ والعلامات'!G42&gt;'اسماء التلاميذ والعلامات'!G10/2,,'اسماء التلاميذ والعلامات'!B42)</f>
        <v>0</v>
      </c>
      <c r="F36" s="57">
        <f>IF('اسماء التلاميذ والعلامات'!H42&gt;'اسماء التلاميذ والعلامات'!H10/2,,'اسماء التلاميذ والعلامات'!B42)</f>
        <v>0</v>
      </c>
      <c r="G36" s="57">
        <f>IF('اسماء التلاميذ والعلامات'!I42&gt;'اسماء التلاميذ والعلامات'!I10/2,,'اسماء التلاميذ والعلامات'!B42)</f>
        <v>0</v>
      </c>
      <c r="H36" s="57">
        <f>IF('اسماء التلاميذ والعلامات'!J42&gt;'اسماء التلاميذ والعلامات'!J10/2,,'اسماء التلاميذ والعلامات'!B42)</f>
        <v>0</v>
      </c>
      <c r="I36" s="57">
        <f>IF('اسماء التلاميذ والعلامات'!K42&gt;'اسماء التلاميذ والعلامات'!K10/2,,'اسماء التلاميذ والعلامات'!B42)</f>
        <v>0</v>
      </c>
      <c r="J36" s="57">
        <f>IF('اسماء التلاميذ والعلامات'!L42&gt;'اسماء التلاميذ والعلامات'!L10/2,,'اسماء التلاميذ والعلامات'!B42)</f>
        <v>0</v>
      </c>
      <c r="K36" s="57">
        <f>IF('اسماء التلاميذ والعلامات'!M42&gt;'اسماء التلاميذ والعلامات'!M10/2,,'اسماء التلاميذ والعلامات'!B42)</f>
        <v>0</v>
      </c>
      <c r="L36" s="57">
        <f>IF('اسماء التلاميذ والعلامات'!N42&gt;'اسماء التلاميذ والعلامات'!N10/2,,'اسماء التلاميذ والعلامات'!B42)</f>
        <v>0</v>
      </c>
      <c r="M36" s="57">
        <f>IF('اسماء التلاميذ والعلامات'!O42&gt;'اسماء التلاميذ والعلامات'!O10/2,,'اسماء التلاميذ والعلامات'!B42)</f>
        <v>0</v>
      </c>
      <c r="N36" s="57">
        <f>IF('اسماء التلاميذ والعلامات'!P42&gt;'اسماء التلاميذ والعلامات'!P10/2,,'اسماء التلاميذ والعلامات'!B42)</f>
        <v>0</v>
      </c>
      <c r="O36" s="57">
        <f>IF('اسماء التلاميذ والعلامات'!Q42&gt;'اسماء التلاميذ والعلامات'!Q10/2,,'اسماء التلاميذ والعلامات'!B42)</f>
        <v>0</v>
      </c>
      <c r="P36" s="57">
        <f>IF('اسماء التلاميذ والعلامات'!R42&gt;'اسماء التلاميذ والعلامات'!R10/2,,'اسماء التلاميذ والعلامات'!B42)</f>
        <v>0</v>
      </c>
      <c r="Q36" s="57">
        <f>IF('اسماء التلاميذ والعلامات'!S42&gt;'اسماء التلاميذ والعلامات'!S10/2,,'اسماء التلاميذ والعلامات'!B42)</f>
        <v>0</v>
      </c>
      <c r="R36" s="57">
        <f>IF('اسماء التلاميذ والعلامات'!T42&gt;'اسماء التلاميذ والعلامات'!T10/2,,'اسماء التلاميذ والعلامات'!B42)</f>
        <v>0</v>
      </c>
      <c r="S36" s="57">
        <f>IF('اسماء التلاميذ والعلامات'!U42&gt;'اسماء التلاميذ والعلامات'!U10/2,,'اسماء التلاميذ والعلامات'!B42)</f>
        <v>0</v>
      </c>
      <c r="T36" s="57">
        <f>IF('اسماء التلاميذ والعلامات'!V42&gt;'اسماء التلاميذ والعلامات'!V10/2,,'اسماء التلاميذ والعلامات'!B42)</f>
        <v>0</v>
      </c>
      <c r="U36" s="57">
        <f>IF('اسماء التلاميذ والعلامات'!W42&gt;'اسماء التلاميذ والعلامات'!W10/2,,'اسماء التلاميذ والعلامات'!B42)</f>
        <v>0</v>
      </c>
      <c r="V36" s="57">
        <f>IF('اسماء التلاميذ والعلامات'!X42&gt;'اسماء التلاميذ والعلامات'!X10/2,,'اسماء التلاميذ والعلامات'!B42)</f>
        <v>0</v>
      </c>
      <c r="W36" s="57">
        <f>IF('اسماء التلاميذ والعلامات'!Y42&gt;'اسماء التلاميذ والعلامات'!Y10/2,,'اسماء التلاميذ والعلامات'!B42)</f>
        <v>0</v>
      </c>
      <c r="X36" s="57">
        <f>IF('اسماء التلاميذ والعلامات'!Z42&gt;'اسماء التلاميذ والعلامات'!Z10/2,,'اسماء التلاميذ والعلامات'!B42)</f>
        <v>0</v>
      </c>
      <c r="Y36" s="57">
        <f>IF('اسماء التلاميذ والعلامات'!AA42&gt;'اسماء التلاميذ والعلامات'!AA10/2,,'اسماء التلاميذ والعلامات'!B42)</f>
        <v>0</v>
      </c>
      <c r="Z36" s="57">
        <f>IF('اسماء التلاميذ والعلامات'!AB42&gt;'اسماء التلاميذ والعلامات'!AB10/2,,'اسماء التلاميذ والعلامات'!B42)</f>
        <v>0</v>
      </c>
      <c r="AA36" s="57">
        <f>IF('اسماء التلاميذ والعلامات'!AC42&gt;'اسماء التلاميذ والعلامات'!AC10/2,,'اسماء التلاميذ والعلامات'!B42)</f>
        <v>0</v>
      </c>
      <c r="AB36" s="57">
        <f>IF('اسماء التلاميذ والعلامات'!AD42&gt;'اسماء التلاميذ والعلامات'!AD10/2,,'اسماء التلاميذ والعلامات'!B42)</f>
        <v>0</v>
      </c>
      <c r="AC36" s="57">
        <f>IF('اسماء التلاميذ والعلامات'!AE42&gt;'اسماء التلاميذ والعلامات'!AE10/2,,'اسماء التلاميذ والعلامات'!B42)</f>
        <v>0</v>
      </c>
      <c r="AD36" s="57">
        <f>IF('اسماء التلاميذ والعلامات'!AF42&gt;'اسماء التلاميذ والعلامات'!AF10/2,,'اسماء التلاميذ والعلامات'!B42)</f>
        <v>0</v>
      </c>
      <c r="AE36" s="57">
        <f>IF('اسماء التلاميذ والعلامات'!AG42&gt;'اسماء التلاميذ والعلامات'!AG10/2,,'اسماء التلاميذ والعلامات'!B42)</f>
        <v>0</v>
      </c>
      <c r="AF36" s="57">
        <f>IF('اسماء التلاميذ والعلامات'!AH42&gt;'اسماء التلاميذ والعلامات'!AH10/2,,'اسماء التلاميذ والعلامات'!B42)</f>
        <v>0</v>
      </c>
      <c r="AG36" s="57">
        <f>IF('اسماء التلاميذ والعلامات'!AI42&gt;'اسماء التلاميذ والعلامات'!AI10/2,,'اسماء التلاميذ والعلامات'!B42)</f>
        <v>0</v>
      </c>
      <c r="AH36" s="57">
        <f>IF('اسماء التلاميذ والعلامات'!AJ42&gt;'اسماء التلاميذ والعلامات'!AJ10/2,,'اسماء التلاميذ والعلامات'!B42)</f>
        <v>0</v>
      </c>
      <c r="AI36" s="57">
        <f>IF('اسماء التلاميذ والعلامات'!AK42&gt;'اسماء التلاميذ والعلامات'!AK10/2,,'اسماء التلاميذ والعلامات'!B42)</f>
        <v>0</v>
      </c>
    </row>
    <row r="37" spans="1:35" x14ac:dyDescent="0.2">
      <c r="A37" s="53">
        <f>IF('اسماء التلاميذ والعلامات'!C43&gt;='اسماء التلاميذ والعلامات'!C10/2,,'اسماء التلاميذ والعلامات'!B43)</f>
        <v>0</v>
      </c>
      <c r="B37" s="57">
        <f>IF('اسماء التلاميذ والعلامات'!D43&gt;'اسماء التلاميذ والعلامات'!D10/2,,'اسماء التلاميذ والعلامات'!B43)</f>
        <v>0</v>
      </c>
      <c r="C37" s="57">
        <f>IF('اسماء التلاميذ والعلامات'!E43&gt;'اسماء التلاميذ والعلامات'!E10/2,,'اسماء التلاميذ والعلامات'!B43)</f>
        <v>0</v>
      </c>
      <c r="D37" s="57">
        <f>IF('اسماء التلاميذ والعلامات'!F43&gt;'اسماء التلاميذ والعلامات'!F10/2,,'اسماء التلاميذ والعلامات'!B43)</f>
        <v>0</v>
      </c>
      <c r="E37" s="57">
        <f>IF('اسماء التلاميذ والعلامات'!G43&gt;'اسماء التلاميذ والعلامات'!G10/2,,'اسماء التلاميذ والعلامات'!B43)</f>
        <v>0</v>
      </c>
      <c r="F37" s="57">
        <f>IF('اسماء التلاميذ والعلامات'!H43&gt;'اسماء التلاميذ والعلامات'!H10/2,,'اسماء التلاميذ والعلامات'!B43)</f>
        <v>0</v>
      </c>
      <c r="G37" s="57">
        <f>IF('اسماء التلاميذ والعلامات'!I43&gt;'اسماء التلاميذ والعلامات'!I10/2,,'اسماء التلاميذ والعلامات'!B43)</f>
        <v>0</v>
      </c>
      <c r="H37" s="57">
        <f>IF('اسماء التلاميذ والعلامات'!J43&gt;'اسماء التلاميذ والعلامات'!J10/2,,'اسماء التلاميذ والعلامات'!B43)</f>
        <v>0</v>
      </c>
      <c r="I37" s="57">
        <f>IF('اسماء التلاميذ والعلامات'!K43&gt;'اسماء التلاميذ والعلامات'!K10/2,,'اسماء التلاميذ والعلامات'!B43)</f>
        <v>0</v>
      </c>
      <c r="J37" s="57">
        <f>IF('اسماء التلاميذ والعلامات'!L43&gt;'اسماء التلاميذ والعلامات'!L10/2,,'اسماء التلاميذ والعلامات'!B43)</f>
        <v>0</v>
      </c>
      <c r="K37" s="57">
        <f>IF('اسماء التلاميذ والعلامات'!M43&gt;'اسماء التلاميذ والعلامات'!M10/2,,'اسماء التلاميذ والعلامات'!B43)</f>
        <v>0</v>
      </c>
      <c r="L37" s="57">
        <f>IF('اسماء التلاميذ والعلامات'!N43&gt;'اسماء التلاميذ والعلامات'!N10/2,,'اسماء التلاميذ والعلامات'!B43)</f>
        <v>0</v>
      </c>
      <c r="M37" s="57">
        <f>IF('اسماء التلاميذ والعلامات'!O43&gt;'اسماء التلاميذ والعلامات'!O10/2,,'اسماء التلاميذ والعلامات'!B43)</f>
        <v>0</v>
      </c>
      <c r="N37" s="57">
        <f>IF('اسماء التلاميذ والعلامات'!P43&gt;'اسماء التلاميذ والعلامات'!P10/2,,'اسماء التلاميذ والعلامات'!B43)</f>
        <v>0</v>
      </c>
      <c r="O37" s="57">
        <f>IF('اسماء التلاميذ والعلامات'!Q43&gt;'اسماء التلاميذ والعلامات'!Q10/2,,'اسماء التلاميذ والعلامات'!B43)</f>
        <v>0</v>
      </c>
      <c r="P37" s="57">
        <f>IF('اسماء التلاميذ والعلامات'!R43&gt;'اسماء التلاميذ والعلامات'!R10/2,,'اسماء التلاميذ والعلامات'!B43)</f>
        <v>0</v>
      </c>
      <c r="Q37" s="57">
        <f>IF('اسماء التلاميذ والعلامات'!S43&gt;'اسماء التلاميذ والعلامات'!S10/2,,'اسماء التلاميذ والعلامات'!B43)</f>
        <v>0</v>
      </c>
      <c r="R37" s="57">
        <f>IF('اسماء التلاميذ والعلامات'!T43&gt;'اسماء التلاميذ والعلامات'!T10/2,,'اسماء التلاميذ والعلامات'!B43)</f>
        <v>0</v>
      </c>
      <c r="S37" s="57">
        <f>IF('اسماء التلاميذ والعلامات'!U43&gt;'اسماء التلاميذ والعلامات'!U10/2,,'اسماء التلاميذ والعلامات'!B43)</f>
        <v>0</v>
      </c>
      <c r="T37" s="57">
        <f>IF('اسماء التلاميذ والعلامات'!V43&gt;'اسماء التلاميذ والعلامات'!V10/2,,'اسماء التلاميذ والعلامات'!B43)</f>
        <v>0</v>
      </c>
      <c r="U37" s="57">
        <f>IF('اسماء التلاميذ والعلامات'!W43&gt;'اسماء التلاميذ والعلامات'!W10/2,,'اسماء التلاميذ والعلامات'!B43)</f>
        <v>0</v>
      </c>
      <c r="V37" s="57">
        <f>IF('اسماء التلاميذ والعلامات'!X43&gt;'اسماء التلاميذ والعلامات'!X10/2,,'اسماء التلاميذ والعلامات'!B43)</f>
        <v>0</v>
      </c>
      <c r="W37" s="57">
        <f>IF('اسماء التلاميذ والعلامات'!Y43&gt;'اسماء التلاميذ والعلامات'!Y10/2,,'اسماء التلاميذ والعلامات'!B43)</f>
        <v>0</v>
      </c>
      <c r="X37" s="57">
        <f>IF('اسماء التلاميذ والعلامات'!Z43&gt;'اسماء التلاميذ والعلامات'!Z10/2,,'اسماء التلاميذ والعلامات'!B43)</f>
        <v>0</v>
      </c>
      <c r="Y37" s="57">
        <f>IF('اسماء التلاميذ والعلامات'!AA43&gt;'اسماء التلاميذ والعلامات'!AA10/2,,'اسماء التلاميذ والعلامات'!B43)</f>
        <v>0</v>
      </c>
      <c r="Z37" s="57">
        <f>IF('اسماء التلاميذ والعلامات'!AB43&gt;'اسماء التلاميذ والعلامات'!AB10/2,,'اسماء التلاميذ والعلامات'!B43)</f>
        <v>0</v>
      </c>
      <c r="AA37" s="57">
        <f>IF('اسماء التلاميذ والعلامات'!AC43&gt;'اسماء التلاميذ والعلامات'!AC10/2,,'اسماء التلاميذ والعلامات'!B43)</f>
        <v>0</v>
      </c>
      <c r="AB37" s="57">
        <f>IF('اسماء التلاميذ والعلامات'!AD43&gt;'اسماء التلاميذ والعلامات'!AD10/2,,'اسماء التلاميذ والعلامات'!B43)</f>
        <v>0</v>
      </c>
      <c r="AC37" s="57">
        <f>IF('اسماء التلاميذ والعلامات'!AE43&gt;'اسماء التلاميذ والعلامات'!AE10/2,,'اسماء التلاميذ والعلامات'!B43)</f>
        <v>0</v>
      </c>
      <c r="AD37" s="57">
        <f>IF('اسماء التلاميذ والعلامات'!AF43&gt;'اسماء التلاميذ والعلامات'!AF10/2,,'اسماء التلاميذ والعلامات'!B43)</f>
        <v>0</v>
      </c>
      <c r="AE37" s="57">
        <f>IF('اسماء التلاميذ والعلامات'!AG43&gt;'اسماء التلاميذ والعلامات'!AG10/2,,'اسماء التلاميذ والعلامات'!B43)</f>
        <v>0</v>
      </c>
      <c r="AF37" s="57">
        <f>IF('اسماء التلاميذ والعلامات'!AH43&gt;'اسماء التلاميذ والعلامات'!AH10/2,,'اسماء التلاميذ والعلامات'!B43)</f>
        <v>0</v>
      </c>
      <c r="AG37" s="57">
        <f>IF('اسماء التلاميذ والعلامات'!AI43&gt;'اسماء التلاميذ والعلامات'!AI10/2,,'اسماء التلاميذ والعلامات'!B43)</f>
        <v>0</v>
      </c>
      <c r="AH37" s="57">
        <f>IF('اسماء التلاميذ والعلامات'!AJ43&gt;'اسماء التلاميذ والعلامات'!AJ10/2,,'اسماء التلاميذ والعلامات'!B43)</f>
        <v>0</v>
      </c>
      <c r="AI37" s="57">
        <f>IF('اسماء التلاميذ والعلامات'!AK43&gt;'اسماء التلاميذ والعلامات'!AK10/2,,'اسماء التلاميذ والعلامات'!B43)</f>
        <v>0</v>
      </c>
    </row>
    <row r="38" spans="1:35" x14ac:dyDescent="0.2">
      <c r="A38" s="53">
        <f>IF('اسماء التلاميذ والعلامات'!C44&gt;='اسماء التلاميذ والعلامات'!C10/2,,'اسماء التلاميذ والعلامات'!B44)</f>
        <v>0</v>
      </c>
      <c r="B38" s="57">
        <f>IF('اسماء التلاميذ والعلامات'!D44&gt;'اسماء التلاميذ والعلامات'!D10/2,,'اسماء التلاميذ والعلامات'!B44)</f>
        <v>0</v>
      </c>
      <c r="C38" s="57">
        <f>IF('اسماء التلاميذ والعلامات'!E44&gt;'اسماء التلاميذ والعلامات'!E10/2,,'اسماء التلاميذ والعلامات'!B44)</f>
        <v>0</v>
      </c>
      <c r="D38" s="57">
        <f>IF('اسماء التلاميذ والعلامات'!F44&gt;'اسماء التلاميذ والعلامات'!F10/2,,'اسماء التلاميذ والعلامات'!B44)</f>
        <v>0</v>
      </c>
      <c r="E38" s="57">
        <f>IF('اسماء التلاميذ والعلامات'!G44&gt;'اسماء التلاميذ والعلامات'!G10/2,,'اسماء التلاميذ والعلامات'!B44)</f>
        <v>0</v>
      </c>
      <c r="F38" s="57">
        <f>IF('اسماء التلاميذ والعلامات'!H44&gt;'اسماء التلاميذ والعلامات'!H10/2,,'اسماء التلاميذ والعلامات'!B44)</f>
        <v>0</v>
      </c>
      <c r="G38" s="57">
        <f>IF('اسماء التلاميذ والعلامات'!I44&gt;'اسماء التلاميذ والعلامات'!I10/2,,'اسماء التلاميذ والعلامات'!B44)</f>
        <v>0</v>
      </c>
      <c r="H38" s="57">
        <f>IF('اسماء التلاميذ والعلامات'!J44&gt;'اسماء التلاميذ والعلامات'!J10/2,,'اسماء التلاميذ والعلامات'!B44)</f>
        <v>0</v>
      </c>
      <c r="I38" s="57">
        <f>IF('اسماء التلاميذ والعلامات'!K44&gt;'اسماء التلاميذ والعلامات'!K10/2,,'اسماء التلاميذ والعلامات'!B44)</f>
        <v>0</v>
      </c>
      <c r="J38" s="57">
        <f>IF('اسماء التلاميذ والعلامات'!L44&gt;'اسماء التلاميذ والعلامات'!L10/2,,'اسماء التلاميذ والعلامات'!B44)</f>
        <v>0</v>
      </c>
      <c r="K38" s="57">
        <f>IF('اسماء التلاميذ والعلامات'!M44&gt;'اسماء التلاميذ والعلامات'!M10/2,,'اسماء التلاميذ والعلامات'!B44)</f>
        <v>0</v>
      </c>
      <c r="L38" s="57">
        <f>IF('اسماء التلاميذ والعلامات'!N44&gt;'اسماء التلاميذ والعلامات'!N10/2,,'اسماء التلاميذ والعلامات'!B44)</f>
        <v>0</v>
      </c>
      <c r="M38" s="57">
        <f>IF('اسماء التلاميذ والعلامات'!O44&gt;'اسماء التلاميذ والعلامات'!O10/2,,'اسماء التلاميذ والعلامات'!B44)</f>
        <v>0</v>
      </c>
      <c r="N38" s="57">
        <f>IF('اسماء التلاميذ والعلامات'!P44&gt;'اسماء التلاميذ والعلامات'!P10/2,,'اسماء التلاميذ والعلامات'!B44)</f>
        <v>0</v>
      </c>
      <c r="O38" s="57">
        <f>IF('اسماء التلاميذ والعلامات'!Q44&gt;'اسماء التلاميذ والعلامات'!Q10/2,,'اسماء التلاميذ والعلامات'!B44)</f>
        <v>0</v>
      </c>
      <c r="P38" s="57">
        <f>IF('اسماء التلاميذ والعلامات'!R44&gt;'اسماء التلاميذ والعلامات'!R10/2,,'اسماء التلاميذ والعلامات'!B44)</f>
        <v>0</v>
      </c>
      <c r="Q38" s="57">
        <f>IF('اسماء التلاميذ والعلامات'!S44&gt;'اسماء التلاميذ والعلامات'!S10/2,,'اسماء التلاميذ والعلامات'!B44)</f>
        <v>0</v>
      </c>
      <c r="R38" s="57">
        <f>IF('اسماء التلاميذ والعلامات'!T44&gt;'اسماء التلاميذ والعلامات'!T10/2,,'اسماء التلاميذ والعلامات'!B44)</f>
        <v>0</v>
      </c>
      <c r="S38" s="57">
        <f>IF('اسماء التلاميذ والعلامات'!U44&gt;'اسماء التلاميذ والعلامات'!U10/2,,'اسماء التلاميذ والعلامات'!B44)</f>
        <v>0</v>
      </c>
      <c r="T38" s="57">
        <f>IF('اسماء التلاميذ والعلامات'!V44&gt;'اسماء التلاميذ والعلامات'!V10/2,,'اسماء التلاميذ والعلامات'!B44)</f>
        <v>0</v>
      </c>
      <c r="U38" s="57">
        <f>IF('اسماء التلاميذ والعلامات'!W44&gt;'اسماء التلاميذ والعلامات'!W10/2,,'اسماء التلاميذ والعلامات'!B44)</f>
        <v>0</v>
      </c>
      <c r="V38" s="57">
        <f>IF('اسماء التلاميذ والعلامات'!X44&gt;'اسماء التلاميذ والعلامات'!X10/2,,'اسماء التلاميذ والعلامات'!B44)</f>
        <v>0</v>
      </c>
      <c r="W38" s="57">
        <f>IF('اسماء التلاميذ والعلامات'!Y44&gt;'اسماء التلاميذ والعلامات'!Y10/2,,'اسماء التلاميذ والعلامات'!B44)</f>
        <v>0</v>
      </c>
      <c r="X38" s="57">
        <f>IF('اسماء التلاميذ والعلامات'!Z44&gt;'اسماء التلاميذ والعلامات'!Z10/2,,'اسماء التلاميذ والعلامات'!B44)</f>
        <v>0</v>
      </c>
      <c r="Y38" s="57">
        <f>IF('اسماء التلاميذ والعلامات'!AA44&gt;'اسماء التلاميذ والعلامات'!AA10/2,,'اسماء التلاميذ والعلامات'!B44)</f>
        <v>0</v>
      </c>
      <c r="Z38" s="57">
        <f>IF('اسماء التلاميذ والعلامات'!AB44&gt;'اسماء التلاميذ والعلامات'!AB10/2,,'اسماء التلاميذ والعلامات'!B44)</f>
        <v>0</v>
      </c>
      <c r="AA38" s="57">
        <f>IF('اسماء التلاميذ والعلامات'!AC44&gt;'اسماء التلاميذ والعلامات'!AC10/2,,'اسماء التلاميذ والعلامات'!B44)</f>
        <v>0</v>
      </c>
      <c r="AB38" s="57">
        <f>IF('اسماء التلاميذ والعلامات'!AD44&gt;'اسماء التلاميذ والعلامات'!AD10/2,,'اسماء التلاميذ والعلامات'!B44)</f>
        <v>0</v>
      </c>
      <c r="AC38" s="57">
        <f>IF('اسماء التلاميذ والعلامات'!AE44&gt;'اسماء التلاميذ والعلامات'!AE10/2,,'اسماء التلاميذ والعلامات'!B44)</f>
        <v>0</v>
      </c>
      <c r="AD38" s="57">
        <f>IF('اسماء التلاميذ والعلامات'!AF44&gt;'اسماء التلاميذ والعلامات'!AF10/2,,'اسماء التلاميذ والعلامات'!B44)</f>
        <v>0</v>
      </c>
      <c r="AE38" s="57">
        <f>IF('اسماء التلاميذ والعلامات'!AG44&gt;'اسماء التلاميذ والعلامات'!AG10/2,,'اسماء التلاميذ والعلامات'!B44)</f>
        <v>0</v>
      </c>
      <c r="AF38" s="57">
        <f>IF('اسماء التلاميذ والعلامات'!AH44&gt;'اسماء التلاميذ والعلامات'!AH10/2,,'اسماء التلاميذ والعلامات'!B44)</f>
        <v>0</v>
      </c>
      <c r="AG38" s="57">
        <f>IF('اسماء التلاميذ والعلامات'!AI44&gt;'اسماء التلاميذ والعلامات'!AI10/2,,'اسماء التلاميذ والعلامات'!B44)</f>
        <v>0</v>
      </c>
      <c r="AH38" s="57">
        <f>IF('اسماء التلاميذ والعلامات'!AJ44&gt;'اسماء التلاميذ والعلامات'!AJ10/2,,'اسماء التلاميذ والعلامات'!B44)</f>
        <v>0</v>
      </c>
      <c r="AI38" s="57">
        <f>IF('اسماء التلاميذ والعلامات'!AK44&gt;'اسماء التلاميذ والعلامات'!AK10/2,,'اسماء التلاميذ والعلامات'!B44)</f>
        <v>0</v>
      </c>
    </row>
    <row r="39" spans="1:35" x14ac:dyDescent="0.2">
      <c r="A39" s="53">
        <f>IF('اسماء التلاميذ والعلامات'!C45&gt;='اسماء التلاميذ والعلامات'!C10/2,,'اسماء التلاميذ والعلامات'!B45)</f>
        <v>0</v>
      </c>
      <c r="B39" s="57">
        <f>IF('اسماء التلاميذ والعلامات'!D45&gt;'اسماء التلاميذ والعلامات'!D10/2,,'اسماء التلاميذ والعلامات'!B45)</f>
        <v>0</v>
      </c>
      <c r="C39" s="57">
        <f>IF('اسماء التلاميذ والعلامات'!E45&gt;'اسماء التلاميذ والعلامات'!E10/2,,'اسماء التلاميذ والعلامات'!B45)</f>
        <v>0</v>
      </c>
      <c r="D39" s="57">
        <f>IF('اسماء التلاميذ والعلامات'!F45&gt;'اسماء التلاميذ والعلامات'!F10/2,,'اسماء التلاميذ والعلامات'!B45)</f>
        <v>0</v>
      </c>
      <c r="E39" s="57">
        <f>IF('اسماء التلاميذ والعلامات'!G45&gt;'اسماء التلاميذ والعلامات'!G10/2,,'اسماء التلاميذ والعلامات'!B45)</f>
        <v>0</v>
      </c>
      <c r="F39" s="57">
        <f>IF('اسماء التلاميذ والعلامات'!H45&gt;'اسماء التلاميذ والعلامات'!H10/2,,'اسماء التلاميذ والعلامات'!B45)</f>
        <v>0</v>
      </c>
      <c r="G39" s="57">
        <f>IF('اسماء التلاميذ والعلامات'!I45&gt;'اسماء التلاميذ والعلامات'!I10/2,,'اسماء التلاميذ والعلامات'!B45)</f>
        <v>0</v>
      </c>
      <c r="H39" s="57">
        <f>IF('اسماء التلاميذ والعلامات'!J45&gt;'اسماء التلاميذ والعلامات'!J10/2,,'اسماء التلاميذ والعلامات'!B45)</f>
        <v>0</v>
      </c>
      <c r="I39" s="57">
        <f>IF('اسماء التلاميذ والعلامات'!K45&gt;'اسماء التلاميذ والعلامات'!K10/2,,'اسماء التلاميذ والعلامات'!B45)</f>
        <v>0</v>
      </c>
      <c r="J39" s="57">
        <f>IF('اسماء التلاميذ والعلامات'!L45&gt;'اسماء التلاميذ والعلامات'!L10/2,,'اسماء التلاميذ والعلامات'!B45)</f>
        <v>0</v>
      </c>
      <c r="K39" s="57">
        <f>IF('اسماء التلاميذ والعلامات'!M45&gt;'اسماء التلاميذ والعلامات'!M10/2,,'اسماء التلاميذ والعلامات'!B45)</f>
        <v>0</v>
      </c>
      <c r="L39" s="57">
        <f>IF('اسماء التلاميذ والعلامات'!N45&gt;'اسماء التلاميذ والعلامات'!N10/2,,'اسماء التلاميذ والعلامات'!B45)</f>
        <v>0</v>
      </c>
      <c r="M39" s="57">
        <f>IF('اسماء التلاميذ والعلامات'!O45&gt;'اسماء التلاميذ والعلامات'!O10/2,,'اسماء التلاميذ والعلامات'!B45)</f>
        <v>0</v>
      </c>
      <c r="N39" s="57">
        <f>IF('اسماء التلاميذ والعلامات'!P45&gt;'اسماء التلاميذ والعلامات'!P10/2,,'اسماء التلاميذ والعلامات'!B45)</f>
        <v>0</v>
      </c>
      <c r="O39" s="57">
        <f>IF('اسماء التلاميذ والعلامات'!Q45&gt;'اسماء التلاميذ والعلامات'!Q10/2,,'اسماء التلاميذ والعلامات'!B45)</f>
        <v>0</v>
      </c>
      <c r="P39" s="57">
        <f>IF('اسماء التلاميذ والعلامات'!R45&gt;'اسماء التلاميذ والعلامات'!R10/2,,'اسماء التلاميذ والعلامات'!B45)</f>
        <v>0</v>
      </c>
      <c r="Q39" s="57">
        <f>IF('اسماء التلاميذ والعلامات'!S45&gt;'اسماء التلاميذ والعلامات'!S10/2,,'اسماء التلاميذ والعلامات'!B45)</f>
        <v>0</v>
      </c>
      <c r="R39" s="57">
        <f>IF('اسماء التلاميذ والعلامات'!T45&gt;'اسماء التلاميذ والعلامات'!T10/2,,'اسماء التلاميذ والعلامات'!B45)</f>
        <v>0</v>
      </c>
      <c r="S39" s="57">
        <f>IF('اسماء التلاميذ والعلامات'!U45&gt;'اسماء التلاميذ والعلامات'!U10/2,,'اسماء التلاميذ والعلامات'!B45)</f>
        <v>0</v>
      </c>
      <c r="T39" s="57">
        <f>IF('اسماء التلاميذ والعلامات'!V45&gt;'اسماء التلاميذ والعلامات'!V10/2,,'اسماء التلاميذ والعلامات'!B45)</f>
        <v>0</v>
      </c>
      <c r="U39" s="57">
        <f>IF('اسماء التلاميذ والعلامات'!W45&gt;'اسماء التلاميذ والعلامات'!W10/2,,'اسماء التلاميذ والعلامات'!B45)</f>
        <v>0</v>
      </c>
      <c r="V39" s="57">
        <f>IF('اسماء التلاميذ والعلامات'!X45&gt;'اسماء التلاميذ والعلامات'!X10/2,,'اسماء التلاميذ والعلامات'!B45)</f>
        <v>0</v>
      </c>
      <c r="W39" s="57">
        <f>IF('اسماء التلاميذ والعلامات'!Y45&gt;'اسماء التلاميذ والعلامات'!Y10/2,,'اسماء التلاميذ والعلامات'!B45)</f>
        <v>0</v>
      </c>
      <c r="X39" s="57">
        <f>IF('اسماء التلاميذ والعلامات'!Z45&gt;'اسماء التلاميذ والعلامات'!Z10/2,,'اسماء التلاميذ والعلامات'!B45)</f>
        <v>0</v>
      </c>
      <c r="Y39" s="57">
        <f>IF('اسماء التلاميذ والعلامات'!AA45&gt;'اسماء التلاميذ والعلامات'!AA10/2,,'اسماء التلاميذ والعلامات'!B45)</f>
        <v>0</v>
      </c>
      <c r="Z39" s="57">
        <f>IF('اسماء التلاميذ والعلامات'!AB45&gt;'اسماء التلاميذ والعلامات'!AB10/2,,'اسماء التلاميذ والعلامات'!B45)</f>
        <v>0</v>
      </c>
      <c r="AA39" s="57">
        <f>IF('اسماء التلاميذ والعلامات'!AC45&gt;'اسماء التلاميذ والعلامات'!AC10/2,,'اسماء التلاميذ والعلامات'!B45)</f>
        <v>0</v>
      </c>
      <c r="AB39" s="57">
        <f>IF('اسماء التلاميذ والعلامات'!AD45&gt;'اسماء التلاميذ والعلامات'!AD10/2,,'اسماء التلاميذ والعلامات'!B45)</f>
        <v>0</v>
      </c>
      <c r="AC39" s="57">
        <f>IF('اسماء التلاميذ والعلامات'!AE45&gt;'اسماء التلاميذ والعلامات'!AE10/2,,'اسماء التلاميذ والعلامات'!B45)</f>
        <v>0</v>
      </c>
      <c r="AD39" s="57">
        <f>IF('اسماء التلاميذ والعلامات'!AF45&gt;'اسماء التلاميذ والعلامات'!AF10/2,,'اسماء التلاميذ والعلامات'!B45)</f>
        <v>0</v>
      </c>
      <c r="AE39" s="57">
        <f>IF('اسماء التلاميذ والعلامات'!AG45&gt;'اسماء التلاميذ والعلامات'!AG10/2,,'اسماء التلاميذ والعلامات'!B45)</f>
        <v>0</v>
      </c>
      <c r="AF39" s="57">
        <f>IF('اسماء التلاميذ والعلامات'!AH45&gt;'اسماء التلاميذ والعلامات'!AH10/2,,'اسماء التلاميذ والعلامات'!B45)</f>
        <v>0</v>
      </c>
      <c r="AG39" s="57">
        <f>IF('اسماء التلاميذ والعلامات'!AI45&gt;'اسماء التلاميذ والعلامات'!AI10/2,,'اسماء التلاميذ والعلامات'!B45)</f>
        <v>0</v>
      </c>
      <c r="AH39" s="57">
        <f>IF('اسماء التلاميذ والعلامات'!AJ45&gt;'اسماء التلاميذ والعلامات'!AJ10/2,,'اسماء التلاميذ والعلامات'!B45)</f>
        <v>0</v>
      </c>
      <c r="AI39" s="57">
        <f>IF('اسماء التلاميذ والعلامات'!AK45&gt;'اسماء التلاميذ والعلامات'!AK10/2,,'اسماء التلاميذ والعلامات'!B45)</f>
        <v>0</v>
      </c>
    </row>
    <row r="40" spans="1:35" x14ac:dyDescent="0.2">
      <c r="A40" s="53">
        <f>IF('اسماء التلاميذ والعلامات'!C46&gt;='اسماء التلاميذ والعلامات'!C10/2,,'اسماء التلاميذ والعلامات'!B46)</f>
        <v>0</v>
      </c>
      <c r="B40" s="57">
        <f>IF('اسماء التلاميذ والعلامات'!D46&gt;'اسماء التلاميذ والعلامات'!D10/2,,'اسماء التلاميذ والعلامات'!B46)</f>
        <v>0</v>
      </c>
      <c r="C40" s="57">
        <f>IF('اسماء التلاميذ والعلامات'!E46&gt;'اسماء التلاميذ والعلامات'!E10/2,,'اسماء التلاميذ والعلامات'!B46)</f>
        <v>0</v>
      </c>
      <c r="D40" s="57">
        <f>IF('اسماء التلاميذ والعلامات'!F46&gt;'اسماء التلاميذ والعلامات'!F10/2,,'اسماء التلاميذ والعلامات'!B46)</f>
        <v>0</v>
      </c>
      <c r="E40" s="57">
        <f>IF('اسماء التلاميذ والعلامات'!G46&gt;'اسماء التلاميذ والعلامات'!G10/2,,'اسماء التلاميذ والعلامات'!B46)</f>
        <v>0</v>
      </c>
      <c r="F40" s="57">
        <f>IF('اسماء التلاميذ والعلامات'!H46&gt;'اسماء التلاميذ والعلامات'!H10/2,,'اسماء التلاميذ والعلامات'!B46)</f>
        <v>0</v>
      </c>
      <c r="G40" s="57">
        <f>IF('اسماء التلاميذ والعلامات'!I46&gt;'اسماء التلاميذ والعلامات'!I10/2,,'اسماء التلاميذ والعلامات'!B46)</f>
        <v>0</v>
      </c>
      <c r="H40" s="57">
        <f>IF('اسماء التلاميذ والعلامات'!J46&gt;'اسماء التلاميذ والعلامات'!J10/2,,'اسماء التلاميذ والعلامات'!B46)</f>
        <v>0</v>
      </c>
      <c r="I40" s="57">
        <f>IF('اسماء التلاميذ والعلامات'!K46&gt;'اسماء التلاميذ والعلامات'!K10/2,,'اسماء التلاميذ والعلامات'!B46)</f>
        <v>0</v>
      </c>
      <c r="J40" s="57">
        <f>IF('اسماء التلاميذ والعلامات'!L46&gt;'اسماء التلاميذ والعلامات'!L10/2,,'اسماء التلاميذ والعلامات'!B46)</f>
        <v>0</v>
      </c>
      <c r="K40" s="57">
        <f>IF('اسماء التلاميذ والعلامات'!M46&gt;'اسماء التلاميذ والعلامات'!M10/2,,'اسماء التلاميذ والعلامات'!B46)</f>
        <v>0</v>
      </c>
      <c r="L40" s="57">
        <f>IF('اسماء التلاميذ والعلامات'!N46&gt;'اسماء التلاميذ والعلامات'!N10/2,,'اسماء التلاميذ والعلامات'!B46)</f>
        <v>0</v>
      </c>
      <c r="M40" s="57">
        <f>IF('اسماء التلاميذ والعلامات'!O46&gt;'اسماء التلاميذ والعلامات'!O10/2,,'اسماء التلاميذ والعلامات'!B46)</f>
        <v>0</v>
      </c>
      <c r="N40" s="57">
        <f>IF('اسماء التلاميذ والعلامات'!P46&gt;'اسماء التلاميذ والعلامات'!P10/2,,'اسماء التلاميذ والعلامات'!B46)</f>
        <v>0</v>
      </c>
      <c r="O40" s="57">
        <f>IF('اسماء التلاميذ والعلامات'!Q46&gt;'اسماء التلاميذ والعلامات'!Q10/2,,'اسماء التلاميذ والعلامات'!B46)</f>
        <v>0</v>
      </c>
      <c r="P40" s="57">
        <f>IF('اسماء التلاميذ والعلامات'!R46&gt;'اسماء التلاميذ والعلامات'!R10/2,,'اسماء التلاميذ والعلامات'!B46)</f>
        <v>0</v>
      </c>
      <c r="Q40" s="57">
        <f>IF('اسماء التلاميذ والعلامات'!S46&gt;'اسماء التلاميذ والعلامات'!S10/2,,'اسماء التلاميذ والعلامات'!B46)</f>
        <v>0</v>
      </c>
      <c r="R40" s="57">
        <f>IF('اسماء التلاميذ والعلامات'!T46&gt;'اسماء التلاميذ والعلامات'!T10/2,,'اسماء التلاميذ والعلامات'!B46)</f>
        <v>0</v>
      </c>
      <c r="S40" s="57">
        <f>IF('اسماء التلاميذ والعلامات'!U46&gt;'اسماء التلاميذ والعلامات'!U10/2,,'اسماء التلاميذ والعلامات'!B46)</f>
        <v>0</v>
      </c>
      <c r="T40" s="57">
        <f>IF('اسماء التلاميذ والعلامات'!V46&gt;'اسماء التلاميذ والعلامات'!V10/2,,'اسماء التلاميذ والعلامات'!B46)</f>
        <v>0</v>
      </c>
      <c r="U40" s="57">
        <f>IF('اسماء التلاميذ والعلامات'!W46&gt;'اسماء التلاميذ والعلامات'!W10/2,,'اسماء التلاميذ والعلامات'!B46)</f>
        <v>0</v>
      </c>
      <c r="V40" s="57">
        <f>IF('اسماء التلاميذ والعلامات'!X46&gt;'اسماء التلاميذ والعلامات'!X10/2,,'اسماء التلاميذ والعلامات'!B46)</f>
        <v>0</v>
      </c>
      <c r="W40" s="57">
        <f>IF('اسماء التلاميذ والعلامات'!Y46&gt;'اسماء التلاميذ والعلامات'!Y10/2,,'اسماء التلاميذ والعلامات'!B46)</f>
        <v>0</v>
      </c>
      <c r="X40" s="57">
        <f>IF('اسماء التلاميذ والعلامات'!Z46&gt;'اسماء التلاميذ والعلامات'!Z10/2,,'اسماء التلاميذ والعلامات'!B46)</f>
        <v>0</v>
      </c>
      <c r="Y40" s="57">
        <f>IF('اسماء التلاميذ والعلامات'!AA46&gt;'اسماء التلاميذ والعلامات'!AA10/2,,'اسماء التلاميذ والعلامات'!B46)</f>
        <v>0</v>
      </c>
      <c r="Z40" s="57">
        <f>IF('اسماء التلاميذ والعلامات'!AB46&gt;'اسماء التلاميذ والعلامات'!AB10/2,,'اسماء التلاميذ والعلامات'!B46)</f>
        <v>0</v>
      </c>
      <c r="AA40" s="57">
        <f>IF('اسماء التلاميذ والعلامات'!AC46&gt;'اسماء التلاميذ والعلامات'!AC10/2,,'اسماء التلاميذ والعلامات'!B46)</f>
        <v>0</v>
      </c>
      <c r="AB40" s="57">
        <f>IF('اسماء التلاميذ والعلامات'!AD46&gt;'اسماء التلاميذ والعلامات'!AD10/2,,'اسماء التلاميذ والعلامات'!B46)</f>
        <v>0</v>
      </c>
      <c r="AC40" s="57">
        <f>IF('اسماء التلاميذ والعلامات'!AE46&gt;'اسماء التلاميذ والعلامات'!AE45/2,,'اسماء التلاميذ والعلامات'!B46)</f>
        <v>0</v>
      </c>
      <c r="AD40" s="57">
        <f>IF('اسماء التلاميذ والعلامات'!AF46&gt;'اسماء التلاميذ والعلامات'!AF10/2,,'اسماء التلاميذ والعلامات'!B46)</f>
        <v>0</v>
      </c>
      <c r="AE40" s="57">
        <f>IF('اسماء التلاميذ والعلامات'!AG46&gt;'اسماء التلاميذ والعلامات'!AG10/2,,'اسماء التلاميذ والعلامات'!B46)</f>
        <v>0</v>
      </c>
      <c r="AF40" s="57">
        <f>IF('اسماء التلاميذ والعلامات'!AH46&gt;'اسماء التلاميذ والعلامات'!AH10/2,,'اسماء التلاميذ والعلامات'!B46)</f>
        <v>0</v>
      </c>
      <c r="AG40" s="57">
        <f>IF('اسماء التلاميذ والعلامات'!AI46&gt;'اسماء التلاميذ والعلامات'!AI10/2,,'اسماء التلاميذ والعلامات'!B46)</f>
        <v>0</v>
      </c>
      <c r="AH40" s="57">
        <f>IF('اسماء التلاميذ والعلامات'!AJ46&gt;'اسماء التلاميذ والعلامات'!AJ10/2,,'اسماء التلاميذ والعلامات'!B46)</f>
        <v>0</v>
      </c>
      <c r="AI40" s="57">
        <f>IF('اسماء التلاميذ والعلامات'!AK46&gt;'اسماء التلاميذ والعلامات'!AK10/2,,'اسماء التلاميذ والعلامات'!B46)</f>
        <v>0</v>
      </c>
    </row>
    <row r="41" spans="1:35" x14ac:dyDescent="0.2">
      <c r="A41" s="53">
        <f>IF('اسماء التلاميذ والعلامات'!C47&gt;='اسماء التلاميذ والعلامات'!C10/2,,'اسماء التلاميذ والعلامات'!B47)</f>
        <v>0</v>
      </c>
      <c r="B41" s="57">
        <f>IF('اسماء التلاميذ والعلامات'!D47&gt;'اسماء التلاميذ والعلامات'!D10/2,,'اسماء التلاميذ والعلامات'!B47)</f>
        <v>0</v>
      </c>
      <c r="C41" s="57">
        <f>IF('اسماء التلاميذ والعلامات'!E47&gt;'اسماء التلاميذ والعلامات'!E10/2,,'اسماء التلاميذ والعلامات'!B47)</f>
        <v>0</v>
      </c>
      <c r="D41" s="57">
        <f>IF('اسماء التلاميذ والعلامات'!F47&gt;'اسماء التلاميذ والعلامات'!F10/2,,'اسماء التلاميذ والعلامات'!B47)</f>
        <v>0</v>
      </c>
      <c r="E41" s="57">
        <f>IF('اسماء التلاميذ والعلامات'!G47&gt;'اسماء التلاميذ والعلامات'!G10/2,,'اسماء التلاميذ والعلامات'!B47)</f>
        <v>0</v>
      </c>
      <c r="F41" s="57">
        <f>IF('اسماء التلاميذ والعلامات'!H47&gt;'اسماء التلاميذ والعلامات'!H10/2,,'اسماء التلاميذ والعلامات'!B47)</f>
        <v>0</v>
      </c>
      <c r="G41" s="57">
        <f>IF('اسماء التلاميذ والعلامات'!I47&gt;'اسماء التلاميذ والعلامات'!I10/2,,'اسماء التلاميذ والعلامات'!B47)</f>
        <v>0</v>
      </c>
      <c r="H41" s="57">
        <f>IF('اسماء التلاميذ والعلامات'!J47&gt;'اسماء التلاميذ والعلامات'!J10/2,,'اسماء التلاميذ والعلامات'!B47)</f>
        <v>0</v>
      </c>
      <c r="I41" s="57">
        <f>IF('اسماء التلاميذ والعلامات'!K47&gt;'اسماء التلاميذ والعلامات'!K10/2,,'اسماء التلاميذ والعلامات'!B47)</f>
        <v>0</v>
      </c>
      <c r="J41" s="57">
        <f>IF('اسماء التلاميذ والعلامات'!L47&gt;'اسماء التلاميذ والعلامات'!L10/2,,'اسماء التلاميذ والعلامات'!B47)</f>
        <v>0</v>
      </c>
      <c r="K41" s="57">
        <f>IF('اسماء التلاميذ والعلامات'!M47&gt;'اسماء التلاميذ والعلامات'!M10/2,,'اسماء التلاميذ والعلامات'!B47)</f>
        <v>0</v>
      </c>
      <c r="L41" s="57">
        <f>IF('اسماء التلاميذ والعلامات'!N47&gt;'اسماء التلاميذ والعلامات'!N10/2,,'اسماء التلاميذ والعلامات'!B47)</f>
        <v>0</v>
      </c>
      <c r="M41" s="57">
        <f>IF('اسماء التلاميذ والعلامات'!O47&gt;'اسماء التلاميذ والعلامات'!O10/2,,'اسماء التلاميذ والعلامات'!B47)</f>
        <v>0</v>
      </c>
      <c r="N41" s="57">
        <f>IF('اسماء التلاميذ والعلامات'!P47&gt;'اسماء التلاميذ والعلامات'!P10/2,,'اسماء التلاميذ والعلامات'!B47)</f>
        <v>0</v>
      </c>
      <c r="O41" s="57">
        <f>IF('اسماء التلاميذ والعلامات'!Q47&gt;'اسماء التلاميذ والعلامات'!Q10/2,,'اسماء التلاميذ والعلامات'!B47)</f>
        <v>0</v>
      </c>
      <c r="P41" s="57">
        <f>IF('اسماء التلاميذ والعلامات'!R47&gt;'اسماء التلاميذ والعلامات'!R10/2,,'اسماء التلاميذ والعلامات'!B47)</f>
        <v>0</v>
      </c>
      <c r="Q41" s="57">
        <f>IF('اسماء التلاميذ والعلامات'!S47&gt;'اسماء التلاميذ والعلامات'!S10/2,,'اسماء التلاميذ والعلامات'!B47)</f>
        <v>0</v>
      </c>
      <c r="R41" s="57">
        <f>IF('اسماء التلاميذ والعلامات'!T47&gt;'اسماء التلاميذ والعلامات'!T10/2,,'اسماء التلاميذ والعلامات'!B47)</f>
        <v>0</v>
      </c>
      <c r="S41" s="57">
        <f>IF('اسماء التلاميذ والعلامات'!U47&gt;'اسماء التلاميذ والعلامات'!U10/2,,'اسماء التلاميذ والعلامات'!B47)</f>
        <v>0</v>
      </c>
      <c r="T41" s="57">
        <f>IF('اسماء التلاميذ والعلامات'!V47&gt;'اسماء التلاميذ والعلامات'!V10/2,,'اسماء التلاميذ والعلامات'!B47)</f>
        <v>0</v>
      </c>
      <c r="U41" s="57">
        <f>IF('اسماء التلاميذ والعلامات'!W47&gt;'اسماء التلاميذ والعلامات'!W10/2,,'اسماء التلاميذ والعلامات'!B47)</f>
        <v>0</v>
      </c>
      <c r="V41" s="57">
        <f>IF('اسماء التلاميذ والعلامات'!X47&gt;'اسماء التلاميذ والعلامات'!X10/2,,'اسماء التلاميذ والعلامات'!B47)</f>
        <v>0</v>
      </c>
      <c r="W41" s="57">
        <f>IF('اسماء التلاميذ والعلامات'!Y47&gt;'اسماء التلاميذ والعلامات'!Y10/2,,'اسماء التلاميذ والعلامات'!B47)</f>
        <v>0</v>
      </c>
      <c r="X41" s="57">
        <f>IF('اسماء التلاميذ والعلامات'!Z47&gt;'اسماء التلاميذ والعلامات'!Z10/2,,'اسماء التلاميذ والعلامات'!B47)</f>
        <v>0</v>
      </c>
      <c r="Y41" s="57">
        <f>IF('اسماء التلاميذ والعلامات'!AA47&gt;'اسماء التلاميذ والعلامات'!AA10/2,,'اسماء التلاميذ والعلامات'!B47)</f>
        <v>0</v>
      </c>
      <c r="Z41" s="57">
        <f>IF('اسماء التلاميذ والعلامات'!AB47&gt;'اسماء التلاميذ والعلامات'!AB10/2,,'اسماء التلاميذ والعلامات'!B47)</f>
        <v>0</v>
      </c>
      <c r="AA41" s="57">
        <f>IF('اسماء التلاميذ والعلامات'!AC47&gt;'اسماء التلاميذ والعلامات'!AC10/2,,'اسماء التلاميذ والعلامات'!B47)</f>
        <v>0</v>
      </c>
      <c r="AB41" s="57">
        <f>IF('اسماء التلاميذ والعلامات'!AD47&gt;'اسماء التلاميذ والعلامات'!AD10/2,,'اسماء التلاميذ والعلامات'!B47)</f>
        <v>0</v>
      </c>
      <c r="AC41" s="57">
        <f>IF('اسماء التلاميذ والعلامات'!AE47&gt;'اسماء التلاميذ والعلامات'!AE10/2,,'اسماء التلاميذ والعلامات'!B47)</f>
        <v>0</v>
      </c>
      <c r="AD41" s="57">
        <f>IF('اسماء التلاميذ والعلامات'!AF47&gt;'اسماء التلاميذ والعلامات'!AF10/2,,'اسماء التلاميذ والعلامات'!B47)</f>
        <v>0</v>
      </c>
      <c r="AE41" s="57">
        <f>IF('اسماء التلاميذ والعلامات'!AG47&gt;'اسماء التلاميذ والعلامات'!AG10/2,,'اسماء التلاميذ والعلامات'!B47)</f>
        <v>0</v>
      </c>
      <c r="AF41" s="57">
        <f>IF('اسماء التلاميذ والعلامات'!AH47&gt;'اسماء التلاميذ والعلامات'!AH10/2,,'اسماء التلاميذ والعلامات'!B47)</f>
        <v>0</v>
      </c>
      <c r="AG41" s="57">
        <f>IF('اسماء التلاميذ والعلامات'!AI47&gt;'اسماء التلاميذ والعلامات'!AI10/2,,'اسماء التلاميذ والعلامات'!B47)</f>
        <v>0</v>
      </c>
      <c r="AH41" s="57">
        <f>IF('اسماء التلاميذ والعلامات'!AJ47&gt;'اسماء التلاميذ والعلامات'!AJ10/2,,'اسماء التلاميذ والعلامات'!B47)</f>
        <v>0</v>
      </c>
      <c r="AI41" s="57">
        <f>IF('اسماء التلاميذ والعلامات'!AK47&gt;'اسماء التلاميذ والعلامات'!AK10/2,,'اسماء التلاميذ والعلامات'!B47)</f>
        <v>0</v>
      </c>
    </row>
    <row r="42" spans="1:35" x14ac:dyDescent="0.2">
      <c r="A42" s="53">
        <f>IF('اسماء التلاميذ والعلامات'!C48&gt;='اسماء التلاميذ والعلامات'!C10/2,,'اسماء التلاميذ والعلامات'!B48)</f>
        <v>0</v>
      </c>
      <c r="B42" s="57">
        <f>IF('اسماء التلاميذ والعلامات'!D48&gt;'اسماء التلاميذ والعلامات'!D10/2,,'اسماء التلاميذ والعلامات'!B48)</f>
        <v>0</v>
      </c>
      <c r="C42" s="57">
        <f>IF('اسماء التلاميذ والعلامات'!E48&gt;'اسماء التلاميذ والعلامات'!E10/2,,'اسماء التلاميذ والعلامات'!B48)</f>
        <v>0</v>
      </c>
      <c r="D42" s="57">
        <f>IF('اسماء التلاميذ والعلامات'!F48&gt;'اسماء التلاميذ والعلامات'!F10/2,,'اسماء التلاميذ والعلامات'!B48)</f>
        <v>0</v>
      </c>
      <c r="E42" s="57">
        <f>IF('اسماء التلاميذ والعلامات'!G48&gt;'اسماء التلاميذ والعلامات'!G10/2,,'اسماء التلاميذ والعلامات'!B48)</f>
        <v>0</v>
      </c>
      <c r="F42" s="57">
        <f>IF('اسماء التلاميذ والعلامات'!H48&gt;'اسماء التلاميذ والعلامات'!H10/2,,'اسماء التلاميذ والعلامات'!B48)</f>
        <v>0</v>
      </c>
      <c r="G42" s="57">
        <f>IF('اسماء التلاميذ والعلامات'!I48&gt;'اسماء التلاميذ والعلامات'!I10/2,,'اسماء التلاميذ والعلامات'!B48)</f>
        <v>0</v>
      </c>
      <c r="H42" s="57">
        <f>IF('اسماء التلاميذ والعلامات'!J48&gt;'اسماء التلاميذ والعلامات'!J10/2,,'اسماء التلاميذ والعلامات'!B48)</f>
        <v>0</v>
      </c>
      <c r="I42" s="57">
        <f>IF('اسماء التلاميذ والعلامات'!K48&gt;'اسماء التلاميذ والعلامات'!K10/2,,'اسماء التلاميذ والعلامات'!B48)</f>
        <v>0</v>
      </c>
      <c r="J42" s="57">
        <f>IF('اسماء التلاميذ والعلامات'!L48&gt;'اسماء التلاميذ والعلامات'!L10/2,,'اسماء التلاميذ والعلامات'!B48)</f>
        <v>0</v>
      </c>
      <c r="K42" s="57">
        <f>IF('اسماء التلاميذ والعلامات'!M48&gt;'اسماء التلاميذ والعلامات'!M10/2,,'اسماء التلاميذ والعلامات'!B48)</f>
        <v>0</v>
      </c>
      <c r="L42" s="57">
        <f>IF('اسماء التلاميذ والعلامات'!N48&gt;'اسماء التلاميذ والعلامات'!N10/2,,'اسماء التلاميذ والعلامات'!B48)</f>
        <v>0</v>
      </c>
      <c r="M42" s="57">
        <f>IF('اسماء التلاميذ والعلامات'!O48&gt;'اسماء التلاميذ والعلامات'!O10/2,,'اسماء التلاميذ والعلامات'!B48)</f>
        <v>0</v>
      </c>
      <c r="N42" s="57">
        <f>IF('اسماء التلاميذ والعلامات'!P48&gt;'اسماء التلاميذ والعلامات'!P10/2,,'اسماء التلاميذ والعلامات'!B48)</f>
        <v>0</v>
      </c>
      <c r="O42" s="57">
        <f>IF('اسماء التلاميذ والعلامات'!Q48&gt;'اسماء التلاميذ والعلامات'!Q10/2,,'اسماء التلاميذ والعلامات'!B48)</f>
        <v>0</v>
      </c>
      <c r="P42" s="57">
        <f>IF('اسماء التلاميذ والعلامات'!R48&gt;'اسماء التلاميذ والعلامات'!R10/2,,'اسماء التلاميذ والعلامات'!B48)</f>
        <v>0</v>
      </c>
      <c r="Q42" s="57">
        <f>IF('اسماء التلاميذ والعلامات'!S48&gt;'اسماء التلاميذ والعلامات'!S10/2,,'اسماء التلاميذ والعلامات'!B48)</f>
        <v>0</v>
      </c>
      <c r="R42" s="57">
        <f>IF('اسماء التلاميذ والعلامات'!T48&gt;'اسماء التلاميذ والعلامات'!T10/2,,'اسماء التلاميذ والعلامات'!B48)</f>
        <v>0</v>
      </c>
      <c r="S42" s="57">
        <f>IF('اسماء التلاميذ والعلامات'!U48&gt;'اسماء التلاميذ والعلامات'!U10/2,,'اسماء التلاميذ والعلامات'!B48)</f>
        <v>0</v>
      </c>
      <c r="T42" s="57">
        <f>IF('اسماء التلاميذ والعلامات'!V48&gt;'اسماء التلاميذ والعلامات'!V10/2,,'اسماء التلاميذ والعلامات'!B48)</f>
        <v>0</v>
      </c>
      <c r="U42" s="57">
        <f>IF('اسماء التلاميذ والعلامات'!W48&gt;'اسماء التلاميذ والعلامات'!W10/2,,'اسماء التلاميذ والعلامات'!B48)</f>
        <v>0</v>
      </c>
      <c r="V42" s="57">
        <f>IF('اسماء التلاميذ والعلامات'!X48&gt;'اسماء التلاميذ والعلامات'!X10/2,,'اسماء التلاميذ والعلامات'!B48)</f>
        <v>0</v>
      </c>
      <c r="W42" s="57">
        <f>IF('اسماء التلاميذ والعلامات'!Y48&gt;'اسماء التلاميذ والعلامات'!Y10/2,,'اسماء التلاميذ والعلامات'!B48)</f>
        <v>0</v>
      </c>
      <c r="X42" s="57">
        <f>IF('اسماء التلاميذ والعلامات'!Z48&gt;'اسماء التلاميذ والعلامات'!Z10/2,,'اسماء التلاميذ والعلامات'!B48)</f>
        <v>0</v>
      </c>
      <c r="Y42" s="57">
        <f>IF('اسماء التلاميذ والعلامات'!AA48&gt;'اسماء التلاميذ والعلامات'!AA10/2,,'اسماء التلاميذ والعلامات'!B48)</f>
        <v>0</v>
      </c>
      <c r="Z42" s="57">
        <f>IF('اسماء التلاميذ والعلامات'!AB48&gt;'اسماء التلاميذ والعلامات'!AB10/2,,'اسماء التلاميذ والعلامات'!B48)</f>
        <v>0</v>
      </c>
      <c r="AA42" s="57">
        <f>IF('اسماء التلاميذ والعلامات'!AC48&gt;'اسماء التلاميذ والعلامات'!AC10/2,,'اسماء التلاميذ والعلامات'!B48)</f>
        <v>0</v>
      </c>
      <c r="AB42" s="57">
        <f>IF('اسماء التلاميذ والعلامات'!AD48&gt;'اسماء التلاميذ والعلامات'!AD10/2,,'اسماء التلاميذ والعلامات'!B48)</f>
        <v>0</v>
      </c>
      <c r="AC42" s="57">
        <f>IF('اسماء التلاميذ والعلامات'!AE48&gt;'اسماء التلاميذ والعلامات'!AE10/2,,'اسماء التلاميذ والعلامات'!B48)</f>
        <v>0</v>
      </c>
      <c r="AD42" s="57">
        <f>IF('اسماء التلاميذ والعلامات'!AF48&gt;'اسماء التلاميذ والعلامات'!AF10/2,,'اسماء التلاميذ والعلامات'!B48)</f>
        <v>0</v>
      </c>
      <c r="AE42" s="57">
        <f>IF('اسماء التلاميذ والعلامات'!AG48&gt;'اسماء التلاميذ والعلامات'!AG10/2,,'اسماء التلاميذ والعلامات'!B48)</f>
        <v>0</v>
      </c>
      <c r="AF42" s="57">
        <f>IF('اسماء التلاميذ والعلامات'!AH48&gt;'اسماء التلاميذ والعلامات'!AH10/2,,'اسماء التلاميذ والعلامات'!B48)</f>
        <v>0</v>
      </c>
      <c r="AG42" s="57">
        <f>IF('اسماء التلاميذ والعلامات'!AI48&gt;'اسماء التلاميذ والعلامات'!AI10/2,,'اسماء التلاميذ والعلامات'!B48)</f>
        <v>0</v>
      </c>
      <c r="AH42" s="57">
        <f>IF('اسماء التلاميذ والعلامات'!AJ48&gt;'اسماء التلاميذ والعلامات'!AJ10/2,,'اسماء التلاميذ والعلامات'!B48)</f>
        <v>0</v>
      </c>
      <c r="AI42" s="57">
        <f>IF('اسماء التلاميذ والعلامات'!AK48&gt;'اسماء التلاميذ والعلامات'!AK10/2,,'اسماء التلاميذ والعلامات'!B48)</f>
        <v>0</v>
      </c>
    </row>
    <row r="43" spans="1:35" x14ac:dyDescent="0.2">
      <c r="A43" s="53">
        <f>IF('اسماء التلاميذ والعلامات'!C49&gt;='اسماء التلاميذ والعلامات'!C10/2,,'اسماء التلاميذ والعلامات'!B49)</f>
        <v>0</v>
      </c>
      <c r="B43" s="57">
        <f>IF('اسماء التلاميذ والعلامات'!D49&gt;'اسماء التلاميذ والعلامات'!D10/2,,'اسماء التلاميذ والعلامات'!B49)</f>
        <v>0</v>
      </c>
      <c r="C43" s="57">
        <f>IF('اسماء التلاميذ والعلامات'!E49&gt;'اسماء التلاميذ والعلامات'!E10/2,,'اسماء التلاميذ والعلامات'!B49)</f>
        <v>0</v>
      </c>
      <c r="D43" s="57">
        <f>IF('اسماء التلاميذ والعلامات'!F49&gt;'اسماء التلاميذ والعلامات'!F10/2,,'اسماء التلاميذ والعلامات'!B49)</f>
        <v>0</v>
      </c>
      <c r="E43" s="57">
        <f>IF('اسماء التلاميذ والعلامات'!G49&gt;'اسماء التلاميذ والعلامات'!G10/2,,'اسماء التلاميذ والعلامات'!B49)</f>
        <v>0</v>
      </c>
      <c r="F43" s="57">
        <f>IF('اسماء التلاميذ والعلامات'!H49&gt;'اسماء التلاميذ والعلامات'!H10/2,,'اسماء التلاميذ والعلامات'!B49)</f>
        <v>0</v>
      </c>
      <c r="G43" s="57">
        <f>IF('اسماء التلاميذ والعلامات'!I49&gt;'اسماء التلاميذ والعلامات'!I10/2,,'اسماء التلاميذ والعلامات'!B49)</f>
        <v>0</v>
      </c>
      <c r="H43" s="57">
        <f>IF('اسماء التلاميذ والعلامات'!J49&gt;'اسماء التلاميذ والعلامات'!J10/2,,'اسماء التلاميذ والعلامات'!B49)</f>
        <v>0</v>
      </c>
      <c r="I43" s="57">
        <f>IF('اسماء التلاميذ والعلامات'!K49&gt;'اسماء التلاميذ والعلامات'!K10/2,,'اسماء التلاميذ والعلامات'!B49)</f>
        <v>0</v>
      </c>
      <c r="J43" s="57">
        <f>IF('اسماء التلاميذ والعلامات'!L49&gt;'اسماء التلاميذ والعلامات'!L10/2,,'اسماء التلاميذ والعلامات'!B49)</f>
        <v>0</v>
      </c>
      <c r="K43" s="57">
        <f>IF('اسماء التلاميذ والعلامات'!M49&gt;'اسماء التلاميذ والعلامات'!M10/2,,'اسماء التلاميذ والعلامات'!B49)</f>
        <v>0</v>
      </c>
      <c r="L43" s="57">
        <f>IF('اسماء التلاميذ والعلامات'!N49&gt;'اسماء التلاميذ والعلامات'!N10/2,,'اسماء التلاميذ والعلامات'!B49)</f>
        <v>0</v>
      </c>
      <c r="M43" s="57">
        <f>IF('اسماء التلاميذ والعلامات'!O49&gt;'اسماء التلاميذ والعلامات'!O10/2,,'اسماء التلاميذ والعلامات'!B49)</f>
        <v>0</v>
      </c>
      <c r="N43" s="57">
        <f>IF('اسماء التلاميذ والعلامات'!P49&gt;'اسماء التلاميذ والعلامات'!P10/2,,'اسماء التلاميذ والعلامات'!B49)</f>
        <v>0</v>
      </c>
      <c r="O43" s="57">
        <f>IF('اسماء التلاميذ والعلامات'!Q49&gt;'اسماء التلاميذ والعلامات'!Q10/2,,'اسماء التلاميذ والعلامات'!B49)</f>
        <v>0</v>
      </c>
      <c r="P43" s="57">
        <f>IF('اسماء التلاميذ والعلامات'!R49&gt;'اسماء التلاميذ والعلامات'!R10/2,,'اسماء التلاميذ والعلامات'!B49)</f>
        <v>0</v>
      </c>
      <c r="Q43" s="57">
        <f>IF('اسماء التلاميذ والعلامات'!S49&gt;'اسماء التلاميذ والعلامات'!S10/2,,'اسماء التلاميذ والعلامات'!B49)</f>
        <v>0</v>
      </c>
      <c r="R43" s="57">
        <f>IF('اسماء التلاميذ والعلامات'!T49&gt;'اسماء التلاميذ والعلامات'!T10/2,,'اسماء التلاميذ والعلامات'!B49)</f>
        <v>0</v>
      </c>
      <c r="S43" s="57">
        <f>IF('اسماء التلاميذ والعلامات'!U49&gt;'اسماء التلاميذ والعلامات'!U10/2,,'اسماء التلاميذ والعلامات'!B49)</f>
        <v>0</v>
      </c>
      <c r="T43" s="57">
        <f>IF('اسماء التلاميذ والعلامات'!V49&gt;'اسماء التلاميذ والعلامات'!V10/2,,'اسماء التلاميذ والعلامات'!B49)</f>
        <v>0</v>
      </c>
      <c r="U43" s="57">
        <f>IF('اسماء التلاميذ والعلامات'!W49&gt;'اسماء التلاميذ والعلامات'!W10/2,,'اسماء التلاميذ والعلامات'!B49)</f>
        <v>0</v>
      </c>
      <c r="V43" s="57">
        <f>IF('اسماء التلاميذ والعلامات'!X49&gt;'اسماء التلاميذ والعلامات'!X10/2,,'اسماء التلاميذ والعلامات'!B49)</f>
        <v>0</v>
      </c>
      <c r="W43" s="57">
        <f>IF('اسماء التلاميذ والعلامات'!Y49&gt;'اسماء التلاميذ والعلامات'!Y10/2,,'اسماء التلاميذ والعلامات'!B49)</f>
        <v>0</v>
      </c>
      <c r="X43" s="57">
        <f>IF('اسماء التلاميذ والعلامات'!Z49&gt;'اسماء التلاميذ والعلامات'!Z10/2,,'اسماء التلاميذ والعلامات'!B49)</f>
        <v>0</v>
      </c>
      <c r="Y43" s="57">
        <f>IF('اسماء التلاميذ والعلامات'!AA49&gt;'اسماء التلاميذ والعلامات'!AA10/2,,'اسماء التلاميذ والعلامات'!B49)</f>
        <v>0</v>
      </c>
      <c r="Z43" s="57">
        <f>IF('اسماء التلاميذ والعلامات'!AB49&gt;'اسماء التلاميذ والعلامات'!AB10/2,,'اسماء التلاميذ والعلامات'!B49)</f>
        <v>0</v>
      </c>
      <c r="AA43" s="57">
        <f>IF('اسماء التلاميذ والعلامات'!AC49&gt;'اسماء التلاميذ والعلامات'!AC10/2,,'اسماء التلاميذ والعلامات'!B49)</f>
        <v>0</v>
      </c>
      <c r="AB43" s="57">
        <f>IF('اسماء التلاميذ والعلامات'!AD49&gt;'اسماء التلاميذ والعلامات'!AD10/2,,'اسماء التلاميذ والعلامات'!B49)</f>
        <v>0</v>
      </c>
      <c r="AC43" s="57">
        <f>IF('اسماء التلاميذ والعلامات'!AE49&gt;'اسماء التلاميذ والعلامات'!AE10/2,,'اسماء التلاميذ والعلامات'!B49)</f>
        <v>0</v>
      </c>
      <c r="AD43" s="57">
        <f>IF('اسماء التلاميذ والعلامات'!AF49&gt;'اسماء التلاميذ والعلامات'!AF10/2,,'اسماء التلاميذ والعلامات'!B49)</f>
        <v>0</v>
      </c>
      <c r="AE43" s="57">
        <f>IF('اسماء التلاميذ والعلامات'!AG49&gt;'اسماء التلاميذ والعلامات'!AG10/2,,'اسماء التلاميذ والعلامات'!B49)</f>
        <v>0</v>
      </c>
      <c r="AF43" s="57">
        <f>IF('اسماء التلاميذ والعلامات'!AH49&gt;'اسماء التلاميذ والعلامات'!AH10/2,,'اسماء التلاميذ والعلامات'!B49)</f>
        <v>0</v>
      </c>
      <c r="AG43" s="57">
        <f>IF('اسماء التلاميذ والعلامات'!AI49&gt;'اسماء التلاميذ والعلامات'!AI10/2,,'اسماء التلاميذ والعلامات'!B49)</f>
        <v>0</v>
      </c>
      <c r="AH43" s="57">
        <f>IF('اسماء التلاميذ والعلامات'!AJ49&gt;'اسماء التلاميذ والعلامات'!AJ10/2,,'اسماء التلاميذ والعلامات'!B49)</f>
        <v>0</v>
      </c>
      <c r="AI43" s="57">
        <f>IF('اسماء التلاميذ والعلامات'!AK49&gt;'اسماء التلاميذ والعلامات'!AK10/2,,'اسماء التلاميذ والعلامات'!B49)</f>
        <v>0</v>
      </c>
    </row>
    <row r="44" spans="1:35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7">
        <f>IF('اسماء التلاميذ والعلامات'!AA50&gt;'اسماء التلاميذ والعلامات'!AA10/2,,'اسماء التلاميذ والعلامات'!B50)</f>
        <v>0</v>
      </c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</sheetData>
  <conditionalFormatting sqref="A5:AI57">
    <cfRule type="cellIs" dxfId="1712" priority="36" operator="equal">
      <formula>0</formula>
    </cfRule>
  </conditionalFormatting>
  <conditionalFormatting sqref="X5:X43">
    <cfRule type="expression" dxfId="1711" priority="35">
      <formula>$X$4=0</formula>
    </cfRule>
  </conditionalFormatting>
  <conditionalFormatting sqref="A5:A43">
    <cfRule type="expression" dxfId="1710" priority="34">
      <formula>$A$4=0</formula>
    </cfRule>
  </conditionalFormatting>
  <conditionalFormatting sqref="B5:B43">
    <cfRule type="expression" dxfId="1709" priority="33">
      <formula>$B$4=0</formula>
    </cfRule>
  </conditionalFormatting>
  <conditionalFormatting sqref="C5:C43">
    <cfRule type="expression" dxfId="1708" priority="32">
      <formula>$C$4=0</formula>
    </cfRule>
  </conditionalFormatting>
  <conditionalFormatting sqref="D5:D43">
    <cfRule type="expression" dxfId="1707" priority="31">
      <formula>$D$4=0</formula>
    </cfRule>
  </conditionalFormatting>
  <conditionalFormatting sqref="E5:E43">
    <cfRule type="expression" dxfId="1706" priority="30">
      <formula>$E$4=0</formula>
    </cfRule>
  </conditionalFormatting>
  <conditionalFormatting sqref="F5:F43">
    <cfRule type="expression" dxfId="1705" priority="29">
      <formula>$F$4=0</formula>
    </cfRule>
  </conditionalFormatting>
  <conditionalFormatting sqref="G5:G43">
    <cfRule type="expression" dxfId="1704" priority="28">
      <formula>$G$4=0</formula>
    </cfRule>
  </conditionalFormatting>
  <conditionalFormatting sqref="H5:H43">
    <cfRule type="expression" dxfId="1703" priority="27">
      <formula>$H$4=0</formula>
    </cfRule>
  </conditionalFormatting>
  <conditionalFormatting sqref="I5:I43">
    <cfRule type="expression" dxfId="1702" priority="26">
      <formula>$I$4=0</formula>
    </cfRule>
  </conditionalFormatting>
  <conditionalFormatting sqref="J5:J43">
    <cfRule type="expression" dxfId="1701" priority="25">
      <formula>$J$4=0</formula>
    </cfRule>
  </conditionalFormatting>
  <conditionalFormatting sqref="K5:K43">
    <cfRule type="expression" dxfId="1700" priority="24">
      <formula>$K$4=0</formula>
    </cfRule>
  </conditionalFormatting>
  <conditionalFormatting sqref="L5:L43">
    <cfRule type="expression" dxfId="1699" priority="23">
      <formula>$L$4=0</formula>
    </cfRule>
  </conditionalFormatting>
  <conditionalFormatting sqref="M5:M43">
    <cfRule type="expression" dxfId="1698" priority="22">
      <formula>$M$4=0</formula>
    </cfRule>
  </conditionalFormatting>
  <conditionalFormatting sqref="N5:N43">
    <cfRule type="expression" dxfId="1697" priority="21">
      <formula>$N$4=0</formula>
    </cfRule>
  </conditionalFormatting>
  <conditionalFormatting sqref="O5:O43">
    <cfRule type="expression" dxfId="1696" priority="20">
      <formula>$O$4=0</formula>
    </cfRule>
  </conditionalFormatting>
  <conditionalFormatting sqref="P5:P43">
    <cfRule type="expression" dxfId="1695" priority="19">
      <formula>$P$4=0</formula>
    </cfRule>
  </conditionalFormatting>
  <conditionalFormatting sqref="Q5:Q43">
    <cfRule type="expression" dxfId="1694" priority="18">
      <formula>$Q$4=0</formula>
    </cfRule>
  </conditionalFormatting>
  <conditionalFormatting sqref="R5:R43">
    <cfRule type="expression" dxfId="1693" priority="17">
      <formula>$R$4=0</formula>
    </cfRule>
  </conditionalFormatting>
  <conditionalFormatting sqref="S5:S43">
    <cfRule type="expression" dxfId="1692" priority="16">
      <formula>$S$4=0</formula>
    </cfRule>
  </conditionalFormatting>
  <conditionalFormatting sqref="T5:T43">
    <cfRule type="expression" dxfId="1691" priority="15">
      <formula>$T$4=0</formula>
    </cfRule>
  </conditionalFormatting>
  <conditionalFormatting sqref="U5:U43">
    <cfRule type="expression" dxfId="1690" priority="14">
      <formula>$U$4=0</formula>
    </cfRule>
  </conditionalFormatting>
  <conditionalFormatting sqref="V5:V43">
    <cfRule type="expression" dxfId="1689" priority="13">
      <formula>$V$4=0</formula>
    </cfRule>
  </conditionalFormatting>
  <conditionalFormatting sqref="W5:W43">
    <cfRule type="expression" dxfId="1688" priority="12">
      <formula>$W$4=0</formula>
    </cfRule>
  </conditionalFormatting>
  <conditionalFormatting sqref="Y5:Y44">
    <cfRule type="expression" dxfId="1687" priority="11">
      <formula>$Y$4=0</formula>
    </cfRule>
  </conditionalFormatting>
  <conditionalFormatting sqref="Z5:Z43">
    <cfRule type="expression" dxfId="1686" priority="10">
      <formula>$Z$4=0</formula>
    </cfRule>
  </conditionalFormatting>
  <conditionalFormatting sqref="AA5:AA43">
    <cfRule type="expression" dxfId="1685" priority="9">
      <formula>$AA$4=0</formula>
    </cfRule>
  </conditionalFormatting>
  <conditionalFormatting sqref="AB5:AB43">
    <cfRule type="expression" dxfId="1684" priority="8">
      <formula>$AB$4=0</formula>
    </cfRule>
  </conditionalFormatting>
  <conditionalFormatting sqref="AC5:AC43">
    <cfRule type="expression" dxfId="1683" priority="7">
      <formula>$AC$4=0</formula>
    </cfRule>
  </conditionalFormatting>
  <conditionalFormatting sqref="AD5:AD43">
    <cfRule type="expression" dxfId="1682" priority="6">
      <formula>$AD$4=0</formula>
    </cfRule>
  </conditionalFormatting>
  <conditionalFormatting sqref="AE5:AE43">
    <cfRule type="expression" dxfId="1681" priority="5">
      <formula>$AE$4=0</formula>
    </cfRule>
  </conditionalFormatting>
  <conditionalFormatting sqref="AF5:AF43">
    <cfRule type="expression" dxfId="1680" priority="4">
      <formula>$AF$4=0</formula>
    </cfRule>
  </conditionalFormatting>
  <conditionalFormatting sqref="AG5:AG43">
    <cfRule type="expression" dxfId="1679" priority="3">
      <formula>$AG$4=0</formula>
    </cfRule>
  </conditionalFormatting>
  <conditionalFormatting sqref="AH5:AH43">
    <cfRule type="expression" dxfId="1678" priority="2">
      <formula>$AH$4=0</formula>
    </cfRule>
  </conditionalFormatting>
  <conditionalFormatting sqref="AI5:AI43">
    <cfRule type="expression" dxfId="1677" priority="1">
      <formula>$AI$4=0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C45" sqref="C45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46"/>
      <c r="C3" s="46"/>
      <c r="D3" s="14"/>
      <c r="E3" s="46"/>
      <c r="F3" s="14"/>
      <c r="G3" s="12"/>
      <c r="H3" s="12"/>
    </row>
    <row r="4" spans="1:8" ht="15.75" x14ac:dyDescent="0.25">
      <c r="A4" s="45" t="s">
        <v>1</v>
      </c>
      <c r="B4" s="76">
        <f>'اسماء التلاميذ والعلامات'!B46</f>
        <v>0</v>
      </c>
      <c r="C4" s="76"/>
      <c r="D4" s="77"/>
      <c r="E4" s="77"/>
      <c r="F4" s="46"/>
    </row>
    <row r="5" spans="1:8" ht="15.75" x14ac:dyDescent="0.25">
      <c r="A5" s="45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45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45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والعلامات'!C49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والعلامات'!D49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والعلامات'!E49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والعلامات'!F49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والعلامات'!G49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والعلامات'!H49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والعلامات'!I49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والعلامات'!J49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والعلامات'!K49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والعلامات'!L49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والعلامات'!M49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والعلامات'!N49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والعلامات'!O49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والعلامات'!P49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والعلامات'!Q49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والعلامات'!R49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والعلامات'!S49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والعلامات'!T49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والعلامات'!U49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والعلامات'!V49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والعلامات'!W49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والعلامات'!X49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والعلامات'!Y49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والعلامات'!Z49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والعلامات'!AA49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والعلامات'!AB49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والعلامات'!AC49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والعلامات'!AD49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والعلامات'!AE49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والعلامات'!AF49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والعلامات'!AG49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والعلامات'!AH49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والعلامات'!AI49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والعلامات'!AJ49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والعلامات'!AK49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4:C4"/>
    <mergeCell ref="D4:E4"/>
    <mergeCell ref="B5:C5"/>
    <mergeCell ref="B6:C6"/>
    <mergeCell ref="B7:C7"/>
  </mergeCells>
  <conditionalFormatting sqref="D10:D44">
    <cfRule type="expression" dxfId="1676" priority="43">
      <formula>"c6&lt;b6"</formula>
    </cfRule>
  </conditionalFormatting>
  <conditionalFormatting sqref="A29:A45">
    <cfRule type="cellIs" dxfId="1675" priority="42" operator="equal">
      <formula>0</formula>
    </cfRule>
  </conditionalFormatting>
  <conditionalFormatting sqref="A10:A51">
    <cfRule type="cellIs" dxfId="1674" priority="41" operator="equal">
      <formula>0</formula>
    </cfRule>
  </conditionalFormatting>
  <conditionalFormatting sqref="F10:F44">
    <cfRule type="cellIs" dxfId="1673" priority="1" stopIfTrue="1" operator="lessThanOrEqual">
      <formula>0</formula>
    </cfRule>
    <cfRule type="containsText" dxfId="1672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671" priority="39" operator="equal">
      <formula>0</formula>
    </cfRule>
  </conditionalFormatting>
  <conditionalFormatting sqref="C10:C44">
    <cfRule type="expression" dxfId="1670" priority="38">
      <formula>$B$10=0</formula>
    </cfRule>
  </conditionalFormatting>
  <conditionalFormatting sqref="C10">
    <cfRule type="expression" dxfId="1669" priority="37">
      <formula>$B$10=0</formula>
    </cfRule>
  </conditionalFormatting>
  <conditionalFormatting sqref="C11">
    <cfRule type="expression" dxfId="1668" priority="36">
      <formula>$B$11=0</formula>
    </cfRule>
  </conditionalFormatting>
  <conditionalFormatting sqref="C12">
    <cfRule type="expression" dxfId="1667" priority="35">
      <formula>$B$12=0</formula>
    </cfRule>
  </conditionalFormatting>
  <conditionalFormatting sqref="C13">
    <cfRule type="expression" dxfId="1666" priority="34">
      <formula>$B$13=0</formula>
    </cfRule>
  </conditionalFormatting>
  <conditionalFormatting sqref="C14">
    <cfRule type="expression" dxfId="1665" priority="33">
      <formula>$B$14=0</formula>
    </cfRule>
  </conditionalFormatting>
  <conditionalFormatting sqref="C15">
    <cfRule type="expression" dxfId="1664" priority="32">
      <formula>$B$15=0</formula>
    </cfRule>
  </conditionalFormatting>
  <conditionalFormatting sqref="C16">
    <cfRule type="expression" dxfId="1663" priority="31">
      <formula>$B$16=0</formula>
    </cfRule>
  </conditionalFormatting>
  <conditionalFormatting sqref="C17">
    <cfRule type="expression" dxfId="1662" priority="30">
      <formula>$B$17=0</formula>
    </cfRule>
  </conditionalFormatting>
  <conditionalFormatting sqref="C18">
    <cfRule type="expression" dxfId="1661" priority="29">
      <formula>$B$18=0</formula>
    </cfRule>
  </conditionalFormatting>
  <conditionalFormatting sqref="C19">
    <cfRule type="expression" dxfId="1660" priority="28">
      <formula>$B$19=0</formula>
    </cfRule>
  </conditionalFormatting>
  <conditionalFormatting sqref="C20">
    <cfRule type="expression" dxfId="1659" priority="27">
      <formula>$B$20=0</formula>
    </cfRule>
  </conditionalFormatting>
  <conditionalFormatting sqref="C21">
    <cfRule type="expression" dxfId="1658" priority="26">
      <formula>$B$21=0</formula>
    </cfRule>
  </conditionalFormatting>
  <conditionalFormatting sqref="C22">
    <cfRule type="expression" dxfId="1657" priority="25">
      <formula>$B$22=0</formula>
    </cfRule>
  </conditionalFormatting>
  <conditionalFormatting sqref="C23">
    <cfRule type="expression" dxfId="1656" priority="24">
      <formula>$B$23=0</formula>
    </cfRule>
  </conditionalFormatting>
  <conditionalFormatting sqref="C24">
    <cfRule type="expression" dxfId="1655" priority="23">
      <formula>$B$24=0</formula>
    </cfRule>
  </conditionalFormatting>
  <conditionalFormatting sqref="C25">
    <cfRule type="expression" dxfId="1654" priority="22">
      <formula>$B$25=0</formula>
    </cfRule>
  </conditionalFormatting>
  <conditionalFormatting sqref="C26">
    <cfRule type="expression" dxfId="1653" priority="21">
      <formula>$B$26=0</formula>
    </cfRule>
  </conditionalFormatting>
  <conditionalFormatting sqref="C27">
    <cfRule type="expression" dxfId="1652" priority="20">
      <formula>$B$27=0</formula>
    </cfRule>
  </conditionalFormatting>
  <conditionalFormatting sqref="C28">
    <cfRule type="expression" dxfId="1651" priority="19">
      <formula>$B$28=0</formula>
    </cfRule>
  </conditionalFormatting>
  <conditionalFormatting sqref="C29">
    <cfRule type="expression" dxfId="1650" priority="18">
      <formula>$B$29=0</formula>
    </cfRule>
  </conditionalFormatting>
  <conditionalFormatting sqref="C30">
    <cfRule type="expression" dxfId="1649" priority="17">
      <formula>$B$30=0</formula>
    </cfRule>
  </conditionalFormatting>
  <conditionalFormatting sqref="C31">
    <cfRule type="expression" dxfId="1648" priority="16">
      <formula>$B$31=0</formula>
    </cfRule>
  </conditionalFormatting>
  <conditionalFormatting sqref="C32">
    <cfRule type="expression" dxfId="1647" priority="15">
      <formula>$B$32=0</formula>
    </cfRule>
  </conditionalFormatting>
  <conditionalFormatting sqref="C33">
    <cfRule type="expression" dxfId="1646" priority="14">
      <formula>$B$33=0</formula>
    </cfRule>
  </conditionalFormatting>
  <conditionalFormatting sqref="C34">
    <cfRule type="expression" dxfId="1645" priority="13">
      <formula>$B$34=0</formula>
    </cfRule>
  </conditionalFormatting>
  <conditionalFormatting sqref="C35">
    <cfRule type="expression" dxfId="1644" priority="12">
      <formula>$B$35=0</formula>
    </cfRule>
  </conditionalFormatting>
  <conditionalFormatting sqref="C36">
    <cfRule type="expression" dxfId="1643" priority="11">
      <formula>$B$36=0</formula>
    </cfRule>
  </conditionalFormatting>
  <conditionalFormatting sqref="C37">
    <cfRule type="expression" dxfId="1642" priority="10">
      <formula>$B$37=0</formula>
    </cfRule>
  </conditionalFormatting>
  <conditionalFormatting sqref="C38">
    <cfRule type="expression" dxfId="1641" priority="9">
      <formula>$B$38=0</formula>
    </cfRule>
  </conditionalFormatting>
  <conditionalFormatting sqref="C39">
    <cfRule type="expression" dxfId="1640" priority="8">
      <formula>$B$39=0</formula>
    </cfRule>
  </conditionalFormatting>
  <conditionalFormatting sqref="C40">
    <cfRule type="expression" dxfId="1639" priority="6">
      <formula>$B$40=0</formula>
    </cfRule>
    <cfRule type="expression" dxfId="1638" priority="7">
      <formula>$B$40</formula>
    </cfRule>
  </conditionalFormatting>
  <conditionalFormatting sqref="C41">
    <cfRule type="expression" dxfId="1637" priority="5">
      <formula>$B$41=0</formula>
    </cfRule>
  </conditionalFormatting>
  <conditionalFormatting sqref="C42">
    <cfRule type="expression" dxfId="1636" priority="4">
      <formula>$B$42=0</formula>
    </cfRule>
  </conditionalFormatting>
  <conditionalFormatting sqref="C43">
    <cfRule type="expression" dxfId="1635" priority="3">
      <formula>$B$43=0</formula>
    </cfRule>
  </conditionalFormatting>
  <conditionalFormatting sqref="C44">
    <cfRule type="expression" dxfId="1634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abSelected="1" topLeftCell="A21" workbookViewId="0">
      <selection activeCell="C45" sqref="C45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46"/>
      <c r="C3" s="46"/>
      <c r="D3" s="14"/>
      <c r="E3" s="46"/>
      <c r="F3" s="14"/>
      <c r="G3" s="12"/>
      <c r="H3" s="12"/>
    </row>
    <row r="4" spans="1:8" ht="15.75" x14ac:dyDescent="0.25">
      <c r="A4" s="45" t="s">
        <v>1</v>
      </c>
      <c r="B4" s="76">
        <f>'اسماء التلاميذ والعلامات'!B46</f>
        <v>0</v>
      </c>
      <c r="C4" s="76"/>
      <c r="D4" s="77"/>
      <c r="E4" s="77"/>
      <c r="F4" s="46"/>
    </row>
    <row r="5" spans="1:8" ht="15.75" x14ac:dyDescent="0.25">
      <c r="A5" s="45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45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45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والعلامات'!C48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والعلامات'!D48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والعلامات'!E48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والعلامات'!F48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والعلامات'!G48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والعلامات'!H48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والعلامات'!I48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والعلامات'!J48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والعلامات'!K48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والعلامات'!L48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والعلامات'!M48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والعلامات'!N48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والعلامات'!O48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والعلامات'!P48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والعلامات'!Q48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والعلامات'!R48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والعلامات'!S48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والعلامات'!T48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والعلامات'!U48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والعلامات'!V48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والعلامات'!W48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والعلامات'!X48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والعلامات'!Y48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والعلامات'!Z48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والعلامات'!AA48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والعلامات'!AB48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والعلامات'!AC48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والعلامات'!AD48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والعلامات'!AE48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والعلامات'!AF48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والعلامات'!AG48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والعلامات'!AH48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والعلامات'!AI48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والعلامات'!AJ48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والعلامات'!AK48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4:C4"/>
    <mergeCell ref="D4:E4"/>
    <mergeCell ref="B5:C5"/>
    <mergeCell ref="B6:C6"/>
    <mergeCell ref="B7:C7"/>
  </mergeCells>
  <conditionalFormatting sqref="D10:D44">
    <cfRule type="expression" dxfId="1633" priority="43">
      <formula>"c6&lt;b6"</formula>
    </cfRule>
  </conditionalFormatting>
  <conditionalFormatting sqref="A29:A45">
    <cfRule type="cellIs" dxfId="1632" priority="42" operator="equal">
      <formula>0</formula>
    </cfRule>
  </conditionalFormatting>
  <conditionalFormatting sqref="A10:A51">
    <cfRule type="cellIs" dxfId="1631" priority="41" operator="equal">
      <formula>0</formula>
    </cfRule>
  </conditionalFormatting>
  <conditionalFormatting sqref="F10:F44">
    <cfRule type="cellIs" dxfId="1630" priority="1" stopIfTrue="1" operator="lessThanOrEqual">
      <formula>0</formula>
    </cfRule>
    <cfRule type="containsText" dxfId="1629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628" priority="39" operator="equal">
      <formula>0</formula>
    </cfRule>
  </conditionalFormatting>
  <conditionalFormatting sqref="C10:C44">
    <cfRule type="expression" dxfId="1627" priority="38">
      <formula>$B$10=0</formula>
    </cfRule>
  </conditionalFormatting>
  <conditionalFormatting sqref="C10">
    <cfRule type="expression" dxfId="1626" priority="37">
      <formula>$B$10=0</formula>
    </cfRule>
  </conditionalFormatting>
  <conditionalFormatting sqref="C11">
    <cfRule type="expression" dxfId="1625" priority="36">
      <formula>$B$11=0</formula>
    </cfRule>
  </conditionalFormatting>
  <conditionalFormatting sqref="C12">
    <cfRule type="expression" dxfId="1624" priority="35">
      <formula>$B$12=0</formula>
    </cfRule>
  </conditionalFormatting>
  <conditionalFormatting sqref="C13">
    <cfRule type="expression" dxfId="1623" priority="34">
      <formula>$B$13=0</formula>
    </cfRule>
  </conditionalFormatting>
  <conditionalFormatting sqref="C14">
    <cfRule type="expression" dxfId="1622" priority="33">
      <formula>$B$14=0</formula>
    </cfRule>
  </conditionalFormatting>
  <conditionalFormatting sqref="C15">
    <cfRule type="expression" dxfId="1621" priority="32">
      <formula>$B$15=0</formula>
    </cfRule>
  </conditionalFormatting>
  <conditionalFormatting sqref="C16">
    <cfRule type="expression" dxfId="1620" priority="31">
      <formula>$B$16=0</formula>
    </cfRule>
  </conditionalFormatting>
  <conditionalFormatting sqref="C17">
    <cfRule type="expression" dxfId="1619" priority="30">
      <formula>$B$17=0</formula>
    </cfRule>
  </conditionalFormatting>
  <conditionalFormatting sqref="C18">
    <cfRule type="expression" dxfId="1618" priority="29">
      <formula>$B$18=0</formula>
    </cfRule>
  </conditionalFormatting>
  <conditionalFormatting sqref="C19">
    <cfRule type="expression" dxfId="1617" priority="28">
      <formula>$B$19=0</formula>
    </cfRule>
  </conditionalFormatting>
  <conditionalFormatting sqref="C20">
    <cfRule type="expression" dxfId="1616" priority="27">
      <formula>$B$20=0</formula>
    </cfRule>
  </conditionalFormatting>
  <conditionalFormatting sqref="C21">
    <cfRule type="expression" dxfId="1615" priority="26">
      <formula>$B$21=0</formula>
    </cfRule>
  </conditionalFormatting>
  <conditionalFormatting sqref="C22">
    <cfRule type="expression" dxfId="1614" priority="25">
      <formula>$B$22=0</formula>
    </cfRule>
  </conditionalFormatting>
  <conditionalFormatting sqref="C23">
    <cfRule type="expression" dxfId="1613" priority="24">
      <formula>$B$23=0</formula>
    </cfRule>
  </conditionalFormatting>
  <conditionalFormatting sqref="C24">
    <cfRule type="expression" dxfId="1612" priority="23">
      <formula>$B$24=0</formula>
    </cfRule>
  </conditionalFormatting>
  <conditionalFormatting sqref="C25">
    <cfRule type="expression" dxfId="1611" priority="22">
      <formula>$B$25=0</formula>
    </cfRule>
  </conditionalFormatting>
  <conditionalFormatting sqref="C26">
    <cfRule type="expression" dxfId="1610" priority="21">
      <formula>$B$26=0</formula>
    </cfRule>
  </conditionalFormatting>
  <conditionalFormatting sqref="C27">
    <cfRule type="expression" dxfId="1609" priority="20">
      <formula>$B$27=0</formula>
    </cfRule>
  </conditionalFormatting>
  <conditionalFormatting sqref="C28">
    <cfRule type="expression" dxfId="1608" priority="19">
      <formula>$B$28=0</formula>
    </cfRule>
  </conditionalFormatting>
  <conditionalFormatting sqref="C29">
    <cfRule type="expression" dxfId="1607" priority="18">
      <formula>$B$29=0</formula>
    </cfRule>
  </conditionalFormatting>
  <conditionalFormatting sqref="C30">
    <cfRule type="expression" dxfId="1606" priority="17">
      <formula>$B$30=0</formula>
    </cfRule>
  </conditionalFormatting>
  <conditionalFormatting sqref="C31">
    <cfRule type="expression" dxfId="1605" priority="16">
      <formula>$B$31=0</formula>
    </cfRule>
  </conditionalFormatting>
  <conditionalFormatting sqref="C32">
    <cfRule type="expression" dxfId="1604" priority="15">
      <formula>$B$32=0</formula>
    </cfRule>
  </conditionalFormatting>
  <conditionalFormatting sqref="C33">
    <cfRule type="expression" dxfId="1603" priority="14">
      <formula>$B$33=0</formula>
    </cfRule>
  </conditionalFormatting>
  <conditionalFormatting sqref="C34">
    <cfRule type="expression" dxfId="1602" priority="13">
      <formula>$B$34=0</formula>
    </cfRule>
  </conditionalFormatting>
  <conditionalFormatting sqref="C35">
    <cfRule type="expression" dxfId="1601" priority="12">
      <formula>$B$35=0</formula>
    </cfRule>
  </conditionalFormatting>
  <conditionalFormatting sqref="C36">
    <cfRule type="expression" dxfId="1600" priority="11">
      <formula>$B$36=0</formula>
    </cfRule>
  </conditionalFormatting>
  <conditionalFormatting sqref="C37">
    <cfRule type="expression" dxfId="1599" priority="10">
      <formula>$B$37=0</formula>
    </cfRule>
  </conditionalFormatting>
  <conditionalFormatting sqref="C38">
    <cfRule type="expression" dxfId="1598" priority="9">
      <formula>$B$38=0</formula>
    </cfRule>
  </conditionalFormatting>
  <conditionalFormatting sqref="C39">
    <cfRule type="expression" dxfId="1597" priority="8">
      <formula>$B$39=0</formula>
    </cfRule>
  </conditionalFormatting>
  <conditionalFormatting sqref="C40">
    <cfRule type="expression" dxfId="1596" priority="6">
      <formula>$B$40=0</formula>
    </cfRule>
    <cfRule type="expression" dxfId="1595" priority="7">
      <formula>$B$40</formula>
    </cfRule>
  </conditionalFormatting>
  <conditionalFormatting sqref="C41">
    <cfRule type="expression" dxfId="1594" priority="5">
      <formula>$B$41=0</formula>
    </cfRule>
  </conditionalFormatting>
  <conditionalFormatting sqref="C42">
    <cfRule type="expression" dxfId="1593" priority="4">
      <formula>$B$42=0</formula>
    </cfRule>
  </conditionalFormatting>
  <conditionalFormatting sqref="C43">
    <cfRule type="expression" dxfId="1592" priority="3">
      <formula>$B$43=0</formula>
    </cfRule>
  </conditionalFormatting>
  <conditionalFormatting sqref="C44">
    <cfRule type="expression" dxfId="1591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topLeftCell="A18" workbookViewId="0">
      <selection activeCell="C45" sqref="C45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46"/>
      <c r="C3" s="46"/>
      <c r="D3" s="14"/>
      <c r="E3" s="46"/>
      <c r="F3" s="14"/>
      <c r="G3" s="12"/>
      <c r="H3" s="12"/>
    </row>
    <row r="4" spans="1:8" ht="15.75" x14ac:dyDescent="0.25">
      <c r="A4" s="45" t="s">
        <v>1</v>
      </c>
      <c r="B4" s="76">
        <f>'اسماء التلاميذ والعلامات'!B46</f>
        <v>0</v>
      </c>
      <c r="C4" s="76"/>
      <c r="D4" s="77"/>
      <c r="E4" s="77"/>
      <c r="F4" s="46"/>
    </row>
    <row r="5" spans="1:8" ht="15.75" x14ac:dyDescent="0.25">
      <c r="A5" s="45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45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45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والعلامات'!C47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والعلامات'!D47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والعلامات'!E47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والعلامات'!F47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والعلامات'!G47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والعلامات'!H47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والعلامات'!I47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والعلامات'!J47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والعلامات'!K47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والعلامات'!L47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والعلامات'!M47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والعلامات'!N47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والعلامات'!O47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والعلامات'!P47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والعلامات'!Q47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والعلامات'!R47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والعلامات'!S47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والعلامات'!T47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والعلامات'!U47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والعلامات'!V47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والعلامات'!W47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والعلامات'!X47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والعلامات'!Y47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والعلامات'!Z47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والعلامات'!AA47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والعلامات'!AB47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والعلامات'!AC47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والعلامات'!AD47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والعلامات'!AE47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والعلامات'!AF47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والعلامات'!AG47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والعلامات'!AH47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والعلامات'!AI47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والعلامات'!AJ47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والعلامات'!AK47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4:C4"/>
    <mergeCell ref="D4:E4"/>
    <mergeCell ref="B5:C5"/>
    <mergeCell ref="B6:C6"/>
    <mergeCell ref="B7:C7"/>
  </mergeCells>
  <conditionalFormatting sqref="D10:D44">
    <cfRule type="expression" dxfId="1590" priority="43">
      <formula>"c6&lt;b6"</formula>
    </cfRule>
  </conditionalFormatting>
  <conditionalFormatting sqref="A29:A45">
    <cfRule type="cellIs" dxfId="1589" priority="42" operator="equal">
      <formula>0</formula>
    </cfRule>
  </conditionalFormatting>
  <conditionalFormatting sqref="A10:A51">
    <cfRule type="cellIs" dxfId="1588" priority="41" operator="equal">
      <formula>0</formula>
    </cfRule>
  </conditionalFormatting>
  <conditionalFormatting sqref="F10:F44">
    <cfRule type="cellIs" dxfId="1587" priority="1" stopIfTrue="1" operator="lessThanOrEqual">
      <formula>0</formula>
    </cfRule>
    <cfRule type="containsText" dxfId="1586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585" priority="39" operator="equal">
      <formula>0</formula>
    </cfRule>
  </conditionalFormatting>
  <conditionalFormatting sqref="C10:C44">
    <cfRule type="expression" dxfId="1584" priority="38">
      <formula>$B$10=0</formula>
    </cfRule>
  </conditionalFormatting>
  <conditionalFormatting sqref="C10">
    <cfRule type="expression" dxfId="1583" priority="37">
      <formula>$B$10=0</formula>
    </cfRule>
  </conditionalFormatting>
  <conditionalFormatting sqref="C11">
    <cfRule type="expression" dxfId="1582" priority="36">
      <formula>$B$11=0</formula>
    </cfRule>
  </conditionalFormatting>
  <conditionalFormatting sqref="C12">
    <cfRule type="expression" dxfId="1581" priority="35">
      <formula>$B$12=0</formula>
    </cfRule>
  </conditionalFormatting>
  <conditionalFormatting sqref="C13">
    <cfRule type="expression" dxfId="1580" priority="34">
      <formula>$B$13=0</formula>
    </cfRule>
  </conditionalFormatting>
  <conditionalFormatting sqref="C14">
    <cfRule type="expression" dxfId="1579" priority="33">
      <formula>$B$14=0</formula>
    </cfRule>
  </conditionalFormatting>
  <conditionalFormatting sqref="C15">
    <cfRule type="expression" dxfId="1578" priority="32">
      <formula>$B$15=0</formula>
    </cfRule>
  </conditionalFormatting>
  <conditionalFormatting sqref="C16">
    <cfRule type="expression" dxfId="1577" priority="31">
      <formula>$B$16=0</formula>
    </cfRule>
  </conditionalFormatting>
  <conditionalFormatting sqref="C17">
    <cfRule type="expression" dxfId="1576" priority="30">
      <formula>$B$17=0</formula>
    </cfRule>
  </conditionalFormatting>
  <conditionalFormatting sqref="C18">
    <cfRule type="expression" dxfId="1575" priority="29">
      <formula>$B$18=0</formula>
    </cfRule>
  </conditionalFormatting>
  <conditionalFormatting sqref="C19">
    <cfRule type="expression" dxfId="1574" priority="28">
      <formula>$B$19=0</formula>
    </cfRule>
  </conditionalFormatting>
  <conditionalFormatting sqref="C20">
    <cfRule type="expression" dxfId="1573" priority="27">
      <formula>$B$20=0</formula>
    </cfRule>
  </conditionalFormatting>
  <conditionalFormatting sqref="C21">
    <cfRule type="expression" dxfId="1572" priority="26">
      <formula>$B$21=0</formula>
    </cfRule>
  </conditionalFormatting>
  <conditionalFormatting sqref="C22">
    <cfRule type="expression" dxfId="1571" priority="25">
      <formula>$B$22=0</formula>
    </cfRule>
  </conditionalFormatting>
  <conditionalFormatting sqref="C23">
    <cfRule type="expression" dxfId="1570" priority="24">
      <formula>$B$23=0</formula>
    </cfRule>
  </conditionalFormatting>
  <conditionalFormatting sqref="C24">
    <cfRule type="expression" dxfId="1569" priority="23">
      <formula>$B$24=0</formula>
    </cfRule>
  </conditionalFormatting>
  <conditionalFormatting sqref="C25">
    <cfRule type="expression" dxfId="1568" priority="22">
      <formula>$B$25=0</formula>
    </cfRule>
  </conditionalFormatting>
  <conditionalFormatting sqref="C26">
    <cfRule type="expression" dxfId="1567" priority="21">
      <formula>$B$26=0</formula>
    </cfRule>
  </conditionalFormatting>
  <conditionalFormatting sqref="C27">
    <cfRule type="expression" dxfId="1566" priority="20">
      <formula>$B$27=0</formula>
    </cfRule>
  </conditionalFormatting>
  <conditionalFormatting sqref="C28">
    <cfRule type="expression" dxfId="1565" priority="19">
      <formula>$B$28=0</formula>
    </cfRule>
  </conditionalFormatting>
  <conditionalFormatting sqref="C29">
    <cfRule type="expression" dxfId="1564" priority="18">
      <formula>$B$29=0</formula>
    </cfRule>
  </conditionalFormatting>
  <conditionalFormatting sqref="C30">
    <cfRule type="expression" dxfId="1563" priority="17">
      <formula>$B$30=0</formula>
    </cfRule>
  </conditionalFormatting>
  <conditionalFormatting sqref="C31">
    <cfRule type="expression" dxfId="1562" priority="16">
      <formula>$B$31=0</formula>
    </cfRule>
  </conditionalFormatting>
  <conditionalFormatting sqref="C32">
    <cfRule type="expression" dxfId="1561" priority="15">
      <formula>$B$32=0</formula>
    </cfRule>
  </conditionalFormatting>
  <conditionalFormatting sqref="C33">
    <cfRule type="expression" dxfId="1560" priority="14">
      <formula>$B$33=0</formula>
    </cfRule>
  </conditionalFormatting>
  <conditionalFormatting sqref="C34">
    <cfRule type="expression" dxfId="1559" priority="13">
      <formula>$B$34=0</formula>
    </cfRule>
  </conditionalFormatting>
  <conditionalFormatting sqref="C35">
    <cfRule type="expression" dxfId="1558" priority="12">
      <formula>$B$35=0</formula>
    </cfRule>
  </conditionalFormatting>
  <conditionalFormatting sqref="C36">
    <cfRule type="expression" dxfId="1557" priority="11">
      <formula>$B$36=0</formula>
    </cfRule>
  </conditionalFormatting>
  <conditionalFormatting sqref="C37">
    <cfRule type="expression" dxfId="1556" priority="10">
      <formula>$B$37=0</formula>
    </cfRule>
  </conditionalFormatting>
  <conditionalFormatting sqref="C38">
    <cfRule type="expression" dxfId="1555" priority="9">
      <formula>$B$38=0</formula>
    </cfRule>
  </conditionalFormatting>
  <conditionalFormatting sqref="C39">
    <cfRule type="expression" dxfId="1554" priority="8">
      <formula>$B$39=0</formula>
    </cfRule>
  </conditionalFormatting>
  <conditionalFormatting sqref="C40">
    <cfRule type="expression" dxfId="1553" priority="6">
      <formula>$B$40=0</formula>
    </cfRule>
    <cfRule type="expression" dxfId="1552" priority="7">
      <formula>$B$40</formula>
    </cfRule>
  </conditionalFormatting>
  <conditionalFormatting sqref="C41">
    <cfRule type="expression" dxfId="1551" priority="5">
      <formula>$B$41=0</formula>
    </cfRule>
  </conditionalFormatting>
  <conditionalFormatting sqref="C42">
    <cfRule type="expression" dxfId="1550" priority="4">
      <formula>$B$42=0</formula>
    </cfRule>
  </conditionalFormatting>
  <conditionalFormatting sqref="C43">
    <cfRule type="expression" dxfId="1549" priority="3">
      <formula>$B$43=0</formula>
    </cfRule>
  </conditionalFormatting>
  <conditionalFormatting sqref="C44">
    <cfRule type="expression" dxfId="1548" priority="2">
      <formula>$B$44=0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rightToLeft="1" workbookViewId="0">
      <selection activeCell="B17" sqref="B17"/>
    </sheetView>
  </sheetViews>
  <sheetFormatPr defaultRowHeight="14.25" x14ac:dyDescent="0.2"/>
  <cols>
    <col min="1" max="1" width="14.375" style="13" bestFit="1" customWidth="1"/>
    <col min="2" max="2" width="11" style="13" bestFit="1" customWidth="1"/>
    <col min="3" max="3" width="9.625" style="13" bestFit="1" customWidth="1"/>
    <col min="4" max="4" width="5.875" style="20" customWidth="1"/>
    <col min="5" max="5" width="2.75" style="21" customWidth="1"/>
    <col min="6" max="6" width="36.625" style="13" bestFit="1" customWidth="1"/>
    <col min="7" max="7" width="13.375" style="13" bestFit="1" customWidth="1"/>
    <col min="8" max="16384" width="9" style="13"/>
  </cols>
  <sheetData>
    <row r="2" spans="1:8" ht="20.25" x14ac:dyDescent="0.3">
      <c r="A2" s="10" t="s">
        <v>26</v>
      </c>
      <c r="B2" s="10">
        <f>'اسماء التلاميذ والعلامات'!B59</f>
        <v>0</v>
      </c>
      <c r="C2" s="11"/>
      <c r="D2" s="10"/>
      <c r="E2" s="11"/>
      <c r="F2" s="10"/>
      <c r="G2" s="12"/>
      <c r="H2" s="12"/>
    </row>
    <row r="3" spans="1:8" ht="20.25" x14ac:dyDescent="0.3">
      <c r="A3" s="14"/>
      <c r="B3" s="30"/>
      <c r="C3" s="30"/>
      <c r="D3" s="14"/>
      <c r="E3" s="30"/>
      <c r="F3" s="14"/>
      <c r="G3" s="12"/>
      <c r="H3" s="12"/>
    </row>
    <row r="4" spans="1:8" ht="15.75" x14ac:dyDescent="0.25">
      <c r="A4" s="31" t="s">
        <v>1</v>
      </c>
      <c r="B4" s="76">
        <f>'اسماء التلاميذ والعلامات'!B46</f>
        <v>0</v>
      </c>
      <c r="C4" s="76"/>
      <c r="D4" s="77"/>
      <c r="E4" s="77"/>
      <c r="F4" s="30"/>
    </row>
    <row r="5" spans="1:8" ht="15.75" x14ac:dyDescent="0.25">
      <c r="A5" s="31" t="s">
        <v>27</v>
      </c>
      <c r="B5" s="76">
        <f>'اسماء التلاميذ والعلامات'!B60</f>
        <v>0</v>
      </c>
      <c r="C5" s="76"/>
      <c r="D5" s="16"/>
      <c r="E5" s="15"/>
      <c r="F5" s="15"/>
    </row>
    <row r="6" spans="1:8" ht="15.75" x14ac:dyDescent="0.25">
      <c r="A6" s="31" t="s">
        <v>29</v>
      </c>
      <c r="B6" s="76">
        <f>'اسماء التلاميذ والعلامات'!B61</f>
        <v>0</v>
      </c>
      <c r="C6" s="76"/>
      <c r="D6" s="16"/>
      <c r="E6" s="15"/>
      <c r="F6" s="15"/>
    </row>
    <row r="7" spans="1:8" ht="15.75" x14ac:dyDescent="0.25">
      <c r="A7" s="31" t="s">
        <v>24</v>
      </c>
      <c r="B7" s="76">
        <f>SUM(C10:C44)</f>
        <v>0</v>
      </c>
      <c r="C7" s="76"/>
      <c r="D7" s="16"/>
      <c r="E7" s="15"/>
      <c r="F7" s="15"/>
    </row>
    <row r="8" spans="1:8" ht="15" x14ac:dyDescent="0.2">
      <c r="A8" s="17" t="s">
        <v>7</v>
      </c>
      <c r="B8" s="17"/>
      <c r="C8" s="17"/>
      <c r="D8" s="18"/>
      <c r="E8" s="17"/>
      <c r="F8" s="17"/>
    </row>
    <row r="9" spans="1:8" ht="15.75" x14ac:dyDescent="0.25">
      <c r="A9" s="24" t="s">
        <v>5</v>
      </c>
      <c r="B9" s="24" t="s">
        <v>33</v>
      </c>
      <c r="C9" s="24" t="s">
        <v>9</v>
      </c>
      <c r="D9" s="25" t="s">
        <v>11</v>
      </c>
      <c r="E9" s="25"/>
      <c r="F9" s="24" t="s">
        <v>10</v>
      </c>
    </row>
    <row r="10" spans="1:8" ht="15" x14ac:dyDescent="0.2">
      <c r="A10" s="15" t="str">
        <f>'الاسئلة والمهارات'!A5</f>
        <v xml:space="preserve">السؤال 1 </v>
      </c>
      <c r="B10" s="15">
        <f>'الاسئلة والمهارات'!C5</f>
        <v>0</v>
      </c>
      <c r="C10" s="15">
        <f>'اسماء التلاميذ والعلامات'!C46</f>
        <v>0</v>
      </c>
      <c r="D10" s="16">
        <f>'الاسئلة والمهارات'!B5</f>
        <v>0</v>
      </c>
      <c r="E10" s="15"/>
      <c r="F10" s="15">
        <f>IF(C10&lt;=B10/2,D10,"متمكن من المهارة")</f>
        <v>0</v>
      </c>
    </row>
    <row r="11" spans="1:8" ht="15" x14ac:dyDescent="0.2">
      <c r="A11" s="15" t="str">
        <f>'الاسئلة والمهارات'!A6</f>
        <v>السؤال 2</v>
      </c>
      <c r="B11" s="15">
        <f>'الاسئلة والمهارات'!C6</f>
        <v>0</v>
      </c>
      <c r="C11" s="15">
        <f>'اسماء التلاميذ والعلامات'!D46</f>
        <v>0</v>
      </c>
      <c r="D11" s="16">
        <f>'الاسئلة والمهارات'!B6</f>
        <v>0</v>
      </c>
      <c r="E11" s="15"/>
      <c r="F11" s="15">
        <f t="shared" ref="F11:F44" si="0">IF(C11&lt;=B11/2,D11,"متمكن من المهارة")</f>
        <v>0</v>
      </c>
    </row>
    <row r="12" spans="1:8" ht="15" x14ac:dyDescent="0.2">
      <c r="A12" s="15" t="str">
        <f>'الاسئلة والمهارات'!A7</f>
        <v>السؤال 3</v>
      </c>
      <c r="B12" s="15">
        <f>'الاسئلة والمهارات'!C7</f>
        <v>0</v>
      </c>
      <c r="C12" s="15">
        <f>'اسماء التلاميذ والعلامات'!E46</f>
        <v>0</v>
      </c>
      <c r="D12" s="16">
        <f>'الاسئلة والمهارات'!B7</f>
        <v>0</v>
      </c>
      <c r="E12" s="15"/>
      <c r="F12" s="15">
        <f t="shared" si="0"/>
        <v>0</v>
      </c>
    </row>
    <row r="13" spans="1:8" ht="15" x14ac:dyDescent="0.2">
      <c r="A13" s="15" t="str">
        <f>'الاسئلة والمهارات'!A8</f>
        <v>السؤال 4</v>
      </c>
      <c r="B13" s="15">
        <f>'الاسئلة والمهارات'!C8</f>
        <v>0</v>
      </c>
      <c r="C13" s="15">
        <f>'اسماء التلاميذ والعلامات'!F46</f>
        <v>0</v>
      </c>
      <c r="D13" s="16">
        <f>'الاسئلة والمهارات'!B8</f>
        <v>0</v>
      </c>
      <c r="E13" s="15"/>
      <c r="F13" s="15">
        <f t="shared" si="0"/>
        <v>0</v>
      </c>
    </row>
    <row r="14" spans="1:8" ht="15" x14ac:dyDescent="0.2">
      <c r="A14" s="15" t="str">
        <f>'الاسئلة والمهارات'!A9</f>
        <v>السؤال 5</v>
      </c>
      <c r="B14" s="15">
        <f>'الاسئلة والمهارات'!C9</f>
        <v>0</v>
      </c>
      <c r="C14" s="15">
        <f>'اسماء التلاميذ والعلامات'!G46</f>
        <v>0</v>
      </c>
      <c r="D14" s="16">
        <f>'الاسئلة والمهارات'!B9</f>
        <v>0</v>
      </c>
      <c r="E14" s="15"/>
      <c r="F14" s="15">
        <f t="shared" si="0"/>
        <v>0</v>
      </c>
    </row>
    <row r="15" spans="1:8" ht="15" x14ac:dyDescent="0.2">
      <c r="A15" s="15" t="str">
        <f>'الاسئلة والمهارات'!A10</f>
        <v>السؤال 6</v>
      </c>
      <c r="B15" s="15">
        <f>'الاسئلة والمهارات'!C10</f>
        <v>0</v>
      </c>
      <c r="C15" s="15">
        <f>'اسماء التلاميذ والعلامات'!H46</f>
        <v>0</v>
      </c>
      <c r="D15" s="16">
        <f>'الاسئلة والمهارات'!B10</f>
        <v>0</v>
      </c>
      <c r="E15" s="15"/>
      <c r="F15" s="15">
        <f t="shared" si="0"/>
        <v>0</v>
      </c>
    </row>
    <row r="16" spans="1:8" ht="15" x14ac:dyDescent="0.2">
      <c r="A16" s="15" t="str">
        <f>'الاسئلة والمهارات'!A11</f>
        <v>السؤال 7</v>
      </c>
      <c r="B16" s="15">
        <f>'الاسئلة والمهارات'!C11</f>
        <v>0</v>
      </c>
      <c r="C16" s="15">
        <f>'اسماء التلاميذ والعلامات'!I46</f>
        <v>0</v>
      </c>
      <c r="D16" s="16">
        <f>'الاسئلة والمهارات'!B11</f>
        <v>0</v>
      </c>
      <c r="E16" s="15"/>
      <c r="F16" s="15">
        <f t="shared" si="0"/>
        <v>0</v>
      </c>
    </row>
    <row r="17" spans="1:6" ht="15" x14ac:dyDescent="0.2">
      <c r="A17" s="15" t="str">
        <f>'الاسئلة والمهارات'!A12</f>
        <v>السؤال 8</v>
      </c>
      <c r="B17" s="15">
        <f>'الاسئلة والمهارات'!C12</f>
        <v>0</v>
      </c>
      <c r="C17" s="15">
        <f>'اسماء التلاميذ والعلامات'!J46</f>
        <v>0</v>
      </c>
      <c r="D17" s="16">
        <f>'الاسئلة والمهارات'!B12</f>
        <v>0</v>
      </c>
      <c r="E17" s="15"/>
      <c r="F17" s="15">
        <f t="shared" si="0"/>
        <v>0</v>
      </c>
    </row>
    <row r="18" spans="1:6" ht="15" x14ac:dyDescent="0.2">
      <c r="A18" s="15" t="str">
        <f>'الاسئلة والمهارات'!A13</f>
        <v>السؤال 9</v>
      </c>
      <c r="B18" s="15">
        <f>'الاسئلة والمهارات'!C13</f>
        <v>0</v>
      </c>
      <c r="C18" s="15">
        <f>'اسماء التلاميذ والعلامات'!K46</f>
        <v>0</v>
      </c>
      <c r="D18" s="16">
        <f>'الاسئلة والمهارات'!B13</f>
        <v>0</v>
      </c>
      <c r="E18" s="15"/>
      <c r="F18" s="15">
        <f t="shared" si="0"/>
        <v>0</v>
      </c>
    </row>
    <row r="19" spans="1:6" ht="15" x14ac:dyDescent="0.2">
      <c r="A19" s="15" t="str">
        <f>'الاسئلة والمهارات'!A14</f>
        <v>السؤال 10</v>
      </c>
      <c r="B19" s="15">
        <f>'الاسئلة والمهارات'!C14</f>
        <v>0</v>
      </c>
      <c r="C19" s="15">
        <f>'اسماء التلاميذ والعلامات'!L46</f>
        <v>0</v>
      </c>
      <c r="D19" s="16">
        <f>'الاسئلة والمهارات'!B14</f>
        <v>0</v>
      </c>
      <c r="E19" s="15"/>
      <c r="F19" s="15">
        <f t="shared" si="0"/>
        <v>0</v>
      </c>
    </row>
    <row r="20" spans="1:6" ht="15" x14ac:dyDescent="0.2">
      <c r="A20" s="15" t="str">
        <f>'الاسئلة والمهارات'!A15</f>
        <v>السؤال 11</v>
      </c>
      <c r="B20" s="15">
        <f>'الاسئلة والمهارات'!C15</f>
        <v>0</v>
      </c>
      <c r="C20" s="15">
        <f>'اسماء التلاميذ والعلامات'!M46</f>
        <v>0</v>
      </c>
      <c r="D20" s="16">
        <f>'الاسئلة والمهارات'!B15</f>
        <v>0</v>
      </c>
      <c r="E20" s="15"/>
      <c r="F20" s="15">
        <f t="shared" si="0"/>
        <v>0</v>
      </c>
    </row>
    <row r="21" spans="1:6" ht="15" x14ac:dyDescent="0.2">
      <c r="A21" s="15" t="str">
        <f>'الاسئلة والمهارات'!A16</f>
        <v>السؤال 12</v>
      </c>
      <c r="B21" s="15">
        <f>'الاسئلة والمهارات'!C16</f>
        <v>0</v>
      </c>
      <c r="C21" s="15">
        <f>'اسماء التلاميذ والعلامات'!N46</f>
        <v>0</v>
      </c>
      <c r="D21" s="16">
        <f>'الاسئلة والمهارات'!B16</f>
        <v>0</v>
      </c>
      <c r="E21" s="15"/>
      <c r="F21" s="15">
        <f t="shared" si="0"/>
        <v>0</v>
      </c>
    </row>
    <row r="22" spans="1:6" ht="15" x14ac:dyDescent="0.2">
      <c r="A22" s="15" t="str">
        <f>'الاسئلة والمهارات'!A17</f>
        <v>السؤال 13</v>
      </c>
      <c r="B22" s="15">
        <f>'الاسئلة والمهارات'!C17</f>
        <v>0</v>
      </c>
      <c r="C22" s="15">
        <f>'اسماء التلاميذ والعلامات'!O46</f>
        <v>0</v>
      </c>
      <c r="D22" s="16">
        <f>'الاسئلة والمهارات'!B17</f>
        <v>0</v>
      </c>
      <c r="E22" s="15"/>
      <c r="F22" s="15">
        <f t="shared" si="0"/>
        <v>0</v>
      </c>
    </row>
    <row r="23" spans="1:6" ht="15" x14ac:dyDescent="0.2">
      <c r="A23" s="15" t="str">
        <f>'الاسئلة والمهارات'!A18</f>
        <v>السؤال 14</v>
      </c>
      <c r="B23" s="15">
        <f>'الاسئلة والمهارات'!C18</f>
        <v>0</v>
      </c>
      <c r="C23" s="15">
        <f>'اسماء التلاميذ والعلامات'!P46</f>
        <v>0</v>
      </c>
      <c r="D23" s="16">
        <f>'الاسئلة والمهارات'!B18</f>
        <v>0</v>
      </c>
      <c r="E23" s="15"/>
      <c r="F23" s="15">
        <f t="shared" si="0"/>
        <v>0</v>
      </c>
    </row>
    <row r="24" spans="1:6" ht="15" x14ac:dyDescent="0.2">
      <c r="A24" s="15" t="str">
        <f>'الاسئلة والمهارات'!A19</f>
        <v>السؤال 15</v>
      </c>
      <c r="B24" s="15">
        <f>'الاسئلة والمهارات'!C19</f>
        <v>0</v>
      </c>
      <c r="C24" s="15">
        <f>'اسماء التلاميذ والعلامات'!Q46</f>
        <v>0</v>
      </c>
      <c r="D24" s="16">
        <f>'الاسئلة والمهارات'!B19</f>
        <v>0</v>
      </c>
      <c r="E24" s="15"/>
      <c r="F24" s="15">
        <f t="shared" si="0"/>
        <v>0</v>
      </c>
    </row>
    <row r="25" spans="1:6" ht="15" x14ac:dyDescent="0.2">
      <c r="A25" s="15" t="str">
        <f>'الاسئلة والمهارات'!A20</f>
        <v>السؤال 16</v>
      </c>
      <c r="B25" s="15">
        <f>'الاسئلة والمهارات'!C20</f>
        <v>0</v>
      </c>
      <c r="C25" s="15">
        <f>'اسماء التلاميذ والعلامات'!R46</f>
        <v>0</v>
      </c>
      <c r="D25" s="16">
        <f>'الاسئلة والمهارات'!B20</f>
        <v>0</v>
      </c>
      <c r="E25" s="15"/>
      <c r="F25" s="15">
        <f t="shared" si="0"/>
        <v>0</v>
      </c>
    </row>
    <row r="26" spans="1:6" ht="15" x14ac:dyDescent="0.2">
      <c r="A26" s="15" t="str">
        <f>'الاسئلة والمهارات'!A21</f>
        <v>السؤال 17</v>
      </c>
      <c r="B26" s="15">
        <f>'الاسئلة والمهارات'!C21</f>
        <v>0</v>
      </c>
      <c r="C26" s="15">
        <f>'اسماء التلاميذ والعلامات'!S46</f>
        <v>0</v>
      </c>
      <c r="D26" s="16">
        <f>'الاسئلة والمهارات'!B21</f>
        <v>0</v>
      </c>
      <c r="E26" s="15"/>
      <c r="F26" s="15">
        <f t="shared" si="0"/>
        <v>0</v>
      </c>
    </row>
    <row r="27" spans="1:6" ht="15" x14ac:dyDescent="0.2">
      <c r="A27" s="15" t="str">
        <f>'الاسئلة والمهارات'!A22</f>
        <v>السؤال 18</v>
      </c>
      <c r="B27" s="15">
        <f>'الاسئلة والمهارات'!C22</f>
        <v>0</v>
      </c>
      <c r="C27" s="15">
        <f>'اسماء التلاميذ والعلامات'!T46</f>
        <v>0</v>
      </c>
      <c r="D27" s="16">
        <f>'الاسئلة والمهارات'!B22</f>
        <v>0</v>
      </c>
      <c r="E27" s="15"/>
      <c r="F27" s="15">
        <f t="shared" si="0"/>
        <v>0</v>
      </c>
    </row>
    <row r="28" spans="1:6" ht="15" x14ac:dyDescent="0.2">
      <c r="A28" s="15" t="str">
        <f>'الاسئلة والمهارات'!A23</f>
        <v>السؤال 19</v>
      </c>
      <c r="B28" s="15">
        <f>'الاسئلة والمهارات'!C23</f>
        <v>0</v>
      </c>
      <c r="C28" s="15">
        <f>'اسماء التلاميذ والعلامات'!U46</f>
        <v>0</v>
      </c>
      <c r="D28" s="16">
        <f>'الاسئلة والمهارات'!B23</f>
        <v>0</v>
      </c>
      <c r="E28" s="15"/>
      <c r="F28" s="15">
        <f t="shared" si="0"/>
        <v>0</v>
      </c>
    </row>
    <row r="29" spans="1:6" ht="15" x14ac:dyDescent="0.2">
      <c r="A29" s="15" t="str">
        <f>'الاسئلة والمهارات'!A24</f>
        <v>السؤال 20</v>
      </c>
      <c r="B29" s="15">
        <f>'الاسئلة والمهارات'!C24</f>
        <v>0</v>
      </c>
      <c r="C29" s="15">
        <f>'اسماء التلاميذ والعلامات'!V46</f>
        <v>0</v>
      </c>
      <c r="D29" s="16">
        <f>'الاسئلة والمهارات'!B24</f>
        <v>0</v>
      </c>
      <c r="E29" s="15"/>
      <c r="F29" s="15">
        <f t="shared" si="0"/>
        <v>0</v>
      </c>
    </row>
    <row r="30" spans="1:6" ht="15" x14ac:dyDescent="0.2">
      <c r="A30" s="15" t="str">
        <f>'الاسئلة والمهارات'!A25</f>
        <v>السؤال 21</v>
      </c>
      <c r="B30" s="15">
        <f>'الاسئلة والمهارات'!C25</f>
        <v>0</v>
      </c>
      <c r="C30" s="15">
        <f>'اسماء التلاميذ والعلامات'!W46</f>
        <v>0</v>
      </c>
      <c r="D30" s="16">
        <f>'الاسئلة والمهارات'!B25</f>
        <v>0</v>
      </c>
      <c r="E30" s="15"/>
      <c r="F30" s="15">
        <f t="shared" si="0"/>
        <v>0</v>
      </c>
    </row>
    <row r="31" spans="1:6" ht="15" x14ac:dyDescent="0.2">
      <c r="A31" s="15" t="str">
        <f>'الاسئلة والمهارات'!A26</f>
        <v>السؤال 22</v>
      </c>
      <c r="B31" s="15">
        <f>'الاسئلة والمهارات'!C26</f>
        <v>0</v>
      </c>
      <c r="C31" s="15">
        <f>'اسماء التلاميذ والعلامات'!X46</f>
        <v>0</v>
      </c>
      <c r="D31" s="16">
        <f>'الاسئلة والمهارات'!B26</f>
        <v>0</v>
      </c>
      <c r="E31" s="15"/>
      <c r="F31" s="15">
        <f t="shared" si="0"/>
        <v>0</v>
      </c>
    </row>
    <row r="32" spans="1:6" ht="15" x14ac:dyDescent="0.2">
      <c r="A32" s="15" t="str">
        <f>'الاسئلة والمهارات'!A27</f>
        <v>السؤال 23</v>
      </c>
      <c r="B32" s="15">
        <f>'الاسئلة والمهارات'!C27</f>
        <v>0</v>
      </c>
      <c r="C32" s="15">
        <f>'اسماء التلاميذ والعلامات'!Y46</f>
        <v>0</v>
      </c>
      <c r="D32" s="16">
        <f>'الاسئلة والمهارات'!B27</f>
        <v>0</v>
      </c>
      <c r="E32" s="15"/>
      <c r="F32" s="15">
        <f t="shared" si="0"/>
        <v>0</v>
      </c>
    </row>
    <row r="33" spans="1:6" ht="15" x14ac:dyDescent="0.2">
      <c r="A33" s="15" t="str">
        <f>'الاسئلة والمهارات'!A28</f>
        <v>السؤال 24</v>
      </c>
      <c r="B33" s="15">
        <f>'الاسئلة والمهارات'!C28</f>
        <v>0</v>
      </c>
      <c r="C33" s="15">
        <f>'اسماء التلاميذ والعلامات'!Z46</f>
        <v>0</v>
      </c>
      <c r="D33" s="16">
        <f>'الاسئلة والمهارات'!B28</f>
        <v>0</v>
      </c>
      <c r="E33" s="15"/>
      <c r="F33" s="15">
        <f t="shared" si="0"/>
        <v>0</v>
      </c>
    </row>
    <row r="34" spans="1:6" ht="15" x14ac:dyDescent="0.2">
      <c r="A34" s="15" t="str">
        <f>'الاسئلة والمهارات'!A29</f>
        <v>السؤال 25</v>
      </c>
      <c r="B34" s="15">
        <f>'الاسئلة والمهارات'!C29</f>
        <v>0</v>
      </c>
      <c r="C34" s="15">
        <f>'اسماء التلاميذ والعلامات'!AA46</f>
        <v>0</v>
      </c>
      <c r="D34" s="16">
        <f>'الاسئلة والمهارات'!B29</f>
        <v>0</v>
      </c>
      <c r="E34" s="15"/>
      <c r="F34" s="15">
        <f t="shared" si="0"/>
        <v>0</v>
      </c>
    </row>
    <row r="35" spans="1:6" ht="15" x14ac:dyDescent="0.2">
      <c r="A35" s="15" t="str">
        <f>'الاسئلة والمهارات'!A30</f>
        <v>السؤال 26</v>
      </c>
      <c r="B35" s="15">
        <f>'الاسئلة والمهارات'!C30</f>
        <v>0</v>
      </c>
      <c r="C35" s="15">
        <f>'اسماء التلاميذ والعلامات'!AB46</f>
        <v>0</v>
      </c>
      <c r="D35" s="16">
        <f>'الاسئلة والمهارات'!B30</f>
        <v>0</v>
      </c>
      <c r="E35" s="15"/>
      <c r="F35" s="15">
        <f t="shared" si="0"/>
        <v>0</v>
      </c>
    </row>
    <row r="36" spans="1:6" ht="15" x14ac:dyDescent="0.2">
      <c r="A36" s="15" t="str">
        <f>'الاسئلة والمهارات'!A31</f>
        <v>السؤال 27</v>
      </c>
      <c r="B36" s="15">
        <f>'الاسئلة والمهارات'!C31</f>
        <v>0</v>
      </c>
      <c r="C36" s="15">
        <f>'اسماء التلاميذ والعلامات'!AC46</f>
        <v>0</v>
      </c>
      <c r="D36" s="16">
        <f>'الاسئلة والمهارات'!B31</f>
        <v>0</v>
      </c>
      <c r="E36" s="15"/>
      <c r="F36" s="15">
        <f t="shared" si="0"/>
        <v>0</v>
      </c>
    </row>
    <row r="37" spans="1:6" ht="15" x14ac:dyDescent="0.2">
      <c r="A37" s="15" t="str">
        <f>'الاسئلة والمهارات'!A32</f>
        <v>السؤال 28</v>
      </c>
      <c r="B37" s="15">
        <f>'الاسئلة والمهارات'!C32</f>
        <v>0</v>
      </c>
      <c r="C37" s="15">
        <f>'اسماء التلاميذ والعلامات'!AD46</f>
        <v>0</v>
      </c>
      <c r="D37" s="16">
        <f>'الاسئلة والمهارات'!B32</f>
        <v>0</v>
      </c>
      <c r="E37" s="15"/>
      <c r="F37" s="15">
        <f t="shared" si="0"/>
        <v>0</v>
      </c>
    </row>
    <row r="38" spans="1:6" ht="15" x14ac:dyDescent="0.2">
      <c r="A38" s="15" t="str">
        <f>'الاسئلة والمهارات'!A33</f>
        <v>السؤال 29</v>
      </c>
      <c r="B38" s="15">
        <f>'الاسئلة والمهارات'!C33</f>
        <v>0</v>
      </c>
      <c r="C38" s="15">
        <f>'اسماء التلاميذ والعلامات'!AE46</f>
        <v>0</v>
      </c>
      <c r="D38" s="16">
        <f>'الاسئلة والمهارات'!B33</f>
        <v>0</v>
      </c>
      <c r="E38" s="15"/>
      <c r="F38" s="15">
        <f t="shared" si="0"/>
        <v>0</v>
      </c>
    </row>
    <row r="39" spans="1:6" ht="15" x14ac:dyDescent="0.2">
      <c r="A39" s="15" t="str">
        <f>'الاسئلة والمهارات'!A34</f>
        <v>السؤال 30</v>
      </c>
      <c r="B39" s="15">
        <f>'الاسئلة والمهارات'!C34</f>
        <v>0</v>
      </c>
      <c r="C39" s="15">
        <f>'اسماء التلاميذ والعلامات'!AF46</f>
        <v>0</v>
      </c>
      <c r="D39" s="16">
        <f>'الاسئلة والمهارات'!B34</f>
        <v>0</v>
      </c>
      <c r="E39" s="15"/>
      <c r="F39" s="15">
        <f t="shared" si="0"/>
        <v>0</v>
      </c>
    </row>
    <row r="40" spans="1:6" ht="15" x14ac:dyDescent="0.2">
      <c r="A40" s="15" t="str">
        <f>'الاسئلة والمهارات'!A35</f>
        <v>السؤال 31</v>
      </c>
      <c r="B40" s="15">
        <f>'الاسئلة والمهارات'!C35</f>
        <v>0</v>
      </c>
      <c r="C40" s="15">
        <f>'اسماء التلاميذ والعلامات'!AG46</f>
        <v>0</v>
      </c>
      <c r="D40" s="16">
        <f>'الاسئلة والمهارات'!B35</f>
        <v>0</v>
      </c>
      <c r="E40" s="15"/>
      <c r="F40" s="15">
        <f t="shared" si="0"/>
        <v>0</v>
      </c>
    </row>
    <row r="41" spans="1:6" ht="15" x14ac:dyDescent="0.2">
      <c r="A41" s="15" t="str">
        <f>'الاسئلة والمهارات'!A36</f>
        <v>السؤال 32</v>
      </c>
      <c r="B41" s="15">
        <f>'الاسئلة والمهارات'!C36</f>
        <v>0</v>
      </c>
      <c r="C41" s="15">
        <f>'اسماء التلاميذ والعلامات'!AH46</f>
        <v>0</v>
      </c>
      <c r="D41" s="16">
        <f>'الاسئلة والمهارات'!B36</f>
        <v>0</v>
      </c>
      <c r="E41" s="15"/>
      <c r="F41" s="15">
        <f t="shared" si="0"/>
        <v>0</v>
      </c>
    </row>
    <row r="42" spans="1:6" ht="15" x14ac:dyDescent="0.2">
      <c r="A42" s="15" t="str">
        <f>'الاسئلة والمهارات'!A37</f>
        <v>السؤال 33</v>
      </c>
      <c r="B42" s="15">
        <f>'الاسئلة والمهارات'!C37</f>
        <v>0</v>
      </c>
      <c r="C42" s="15">
        <f>'اسماء التلاميذ والعلامات'!AI46</f>
        <v>0</v>
      </c>
      <c r="D42" s="16">
        <f>'الاسئلة والمهارات'!B37</f>
        <v>0</v>
      </c>
      <c r="E42" s="15"/>
      <c r="F42" s="15">
        <f t="shared" si="0"/>
        <v>0</v>
      </c>
    </row>
    <row r="43" spans="1:6" ht="15" x14ac:dyDescent="0.2">
      <c r="A43" s="15" t="str">
        <f>'الاسئلة والمهارات'!A38</f>
        <v>السؤال 34</v>
      </c>
      <c r="B43" s="15">
        <f>'الاسئلة والمهارات'!C38</f>
        <v>0</v>
      </c>
      <c r="C43" s="15">
        <f>'اسماء التلاميذ والعلامات'!AJ46</f>
        <v>0</v>
      </c>
      <c r="D43" s="16">
        <f>'الاسئلة والمهارات'!B38</f>
        <v>0</v>
      </c>
      <c r="E43" s="15"/>
      <c r="F43" s="15">
        <f t="shared" si="0"/>
        <v>0</v>
      </c>
    </row>
    <row r="44" spans="1:6" ht="15" x14ac:dyDescent="0.2">
      <c r="A44" s="15" t="str">
        <f>'الاسئلة والمهارات'!A39</f>
        <v>السؤال 35</v>
      </c>
      <c r="B44" s="15">
        <f>'الاسئلة والمهارات'!C39</f>
        <v>0</v>
      </c>
      <c r="C44" s="15">
        <f>'اسماء التلاميذ والعلامات'!AK46</f>
        <v>0</v>
      </c>
      <c r="D44" s="16">
        <f>'الاسئلة والمهارات'!B39</f>
        <v>0</v>
      </c>
      <c r="E44" s="15"/>
      <c r="F44" s="15">
        <f t="shared" si="0"/>
        <v>0</v>
      </c>
    </row>
    <row r="45" spans="1:6" ht="15" x14ac:dyDescent="0.2">
      <c r="A45" s="15">
        <f>'الاسئلة والمهارات'!A40</f>
        <v>0</v>
      </c>
      <c r="B45" s="15"/>
      <c r="C45" s="15"/>
      <c r="D45" s="16"/>
      <c r="E45" s="15"/>
      <c r="F45" s="15"/>
    </row>
    <row r="64" spans="2:2" x14ac:dyDescent="0.2">
      <c r="B64" s="19"/>
    </row>
  </sheetData>
  <sheetProtection selectLockedCells="1" selectUnlockedCells="1"/>
  <mergeCells count="5">
    <mergeCell ref="B7:C7"/>
    <mergeCell ref="B4:C4"/>
    <mergeCell ref="D4:E4"/>
    <mergeCell ref="B5:C5"/>
    <mergeCell ref="B6:C6"/>
  </mergeCells>
  <phoneticPr fontId="14" type="noConversion"/>
  <conditionalFormatting sqref="D10:D44">
    <cfRule type="expression" dxfId="1547" priority="44">
      <formula>"c6&lt;b6"</formula>
    </cfRule>
  </conditionalFormatting>
  <conditionalFormatting sqref="A29:A45">
    <cfRule type="cellIs" dxfId="1546" priority="42" operator="equal">
      <formula>0</formula>
    </cfRule>
  </conditionalFormatting>
  <conditionalFormatting sqref="A10:A51">
    <cfRule type="cellIs" dxfId="1545" priority="41" operator="equal">
      <formula>0</formula>
    </cfRule>
  </conditionalFormatting>
  <conditionalFormatting sqref="F10:F44">
    <cfRule type="cellIs" dxfId="1544" priority="1" stopIfTrue="1" operator="lessThanOrEqual">
      <formula>0</formula>
    </cfRule>
    <cfRule type="containsText" dxfId="1543" priority="40" operator="containsText" text="متمكن من المهارة">
      <formula>NOT(ISERROR(SEARCH("متمكن من المهارة",F10)))</formula>
    </cfRule>
  </conditionalFormatting>
  <conditionalFormatting sqref="B10:B44">
    <cfRule type="cellIs" dxfId="1542" priority="39" operator="equal">
      <formula>0</formula>
    </cfRule>
  </conditionalFormatting>
  <conditionalFormatting sqref="C10:C44">
    <cfRule type="expression" dxfId="1541" priority="38">
      <formula>$B$10=0</formula>
    </cfRule>
  </conditionalFormatting>
  <conditionalFormatting sqref="C10">
    <cfRule type="expression" dxfId="1540" priority="37">
      <formula>$B$10=0</formula>
    </cfRule>
  </conditionalFormatting>
  <conditionalFormatting sqref="C11">
    <cfRule type="expression" dxfId="1539" priority="36">
      <formula>$B$11=0</formula>
    </cfRule>
  </conditionalFormatting>
  <conditionalFormatting sqref="C12">
    <cfRule type="expression" dxfId="1538" priority="35">
      <formula>$B$12=0</formula>
    </cfRule>
  </conditionalFormatting>
  <conditionalFormatting sqref="C13">
    <cfRule type="expression" dxfId="1537" priority="34">
      <formula>$B$13=0</formula>
    </cfRule>
  </conditionalFormatting>
  <conditionalFormatting sqref="C14">
    <cfRule type="expression" dxfId="1536" priority="33">
      <formula>$B$14=0</formula>
    </cfRule>
  </conditionalFormatting>
  <conditionalFormatting sqref="C15">
    <cfRule type="expression" dxfId="1535" priority="32">
      <formula>$B$15=0</formula>
    </cfRule>
  </conditionalFormatting>
  <conditionalFormatting sqref="C16">
    <cfRule type="expression" dxfId="1534" priority="31">
      <formula>$B$16=0</formula>
    </cfRule>
  </conditionalFormatting>
  <conditionalFormatting sqref="C17">
    <cfRule type="expression" dxfId="1533" priority="30">
      <formula>$B$17=0</formula>
    </cfRule>
  </conditionalFormatting>
  <conditionalFormatting sqref="C18">
    <cfRule type="expression" dxfId="1532" priority="29">
      <formula>$B$18=0</formula>
    </cfRule>
  </conditionalFormatting>
  <conditionalFormatting sqref="C19">
    <cfRule type="expression" dxfId="1531" priority="28">
      <formula>$B$19=0</formula>
    </cfRule>
  </conditionalFormatting>
  <conditionalFormatting sqref="C20">
    <cfRule type="expression" dxfId="1530" priority="27">
      <formula>$B$20=0</formula>
    </cfRule>
  </conditionalFormatting>
  <conditionalFormatting sqref="C21">
    <cfRule type="expression" dxfId="1529" priority="26">
      <formula>$B$21=0</formula>
    </cfRule>
  </conditionalFormatting>
  <conditionalFormatting sqref="C22">
    <cfRule type="expression" dxfId="1528" priority="25">
      <formula>$B$22=0</formula>
    </cfRule>
  </conditionalFormatting>
  <conditionalFormatting sqref="C23">
    <cfRule type="expression" dxfId="1527" priority="24">
      <formula>$B$23=0</formula>
    </cfRule>
  </conditionalFormatting>
  <conditionalFormatting sqref="C24">
    <cfRule type="expression" dxfId="1526" priority="23">
      <formula>$B$24=0</formula>
    </cfRule>
  </conditionalFormatting>
  <conditionalFormatting sqref="C25">
    <cfRule type="expression" dxfId="1525" priority="22">
      <formula>$B$25=0</formula>
    </cfRule>
  </conditionalFormatting>
  <conditionalFormatting sqref="C26">
    <cfRule type="expression" dxfId="1524" priority="21">
      <formula>$B$26=0</formula>
    </cfRule>
  </conditionalFormatting>
  <conditionalFormatting sqref="C27">
    <cfRule type="expression" dxfId="1523" priority="20">
      <formula>$B$27=0</formula>
    </cfRule>
  </conditionalFormatting>
  <conditionalFormatting sqref="C28">
    <cfRule type="expression" dxfId="1522" priority="19">
      <formula>$B$28=0</formula>
    </cfRule>
  </conditionalFormatting>
  <conditionalFormatting sqref="C29">
    <cfRule type="expression" dxfId="1521" priority="18">
      <formula>$B$29=0</formula>
    </cfRule>
  </conditionalFormatting>
  <conditionalFormatting sqref="C30">
    <cfRule type="expression" dxfId="1520" priority="17">
      <formula>$B$30=0</formula>
    </cfRule>
  </conditionalFormatting>
  <conditionalFormatting sqref="C31">
    <cfRule type="expression" dxfId="1519" priority="16">
      <formula>$B$31=0</formula>
    </cfRule>
  </conditionalFormatting>
  <conditionalFormatting sqref="C32">
    <cfRule type="expression" dxfId="1518" priority="15">
      <formula>$B$32=0</formula>
    </cfRule>
  </conditionalFormatting>
  <conditionalFormatting sqref="C33">
    <cfRule type="expression" dxfId="1517" priority="14">
      <formula>$B$33=0</formula>
    </cfRule>
  </conditionalFormatting>
  <conditionalFormatting sqref="C34">
    <cfRule type="expression" dxfId="1516" priority="13">
      <formula>$B$34=0</formula>
    </cfRule>
  </conditionalFormatting>
  <conditionalFormatting sqref="C35">
    <cfRule type="expression" dxfId="1515" priority="12">
      <formula>$B$35=0</formula>
    </cfRule>
  </conditionalFormatting>
  <conditionalFormatting sqref="C36">
    <cfRule type="expression" dxfId="1514" priority="11">
      <formula>$B$36=0</formula>
    </cfRule>
  </conditionalFormatting>
  <conditionalFormatting sqref="C37">
    <cfRule type="expression" dxfId="1513" priority="10">
      <formula>$B$37=0</formula>
    </cfRule>
  </conditionalFormatting>
  <conditionalFormatting sqref="C38">
    <cfRule type="expression" dxfId="1512" priority="9">
      <formula>$B$38=0</formula>
    </cfRule>
  </conditionalFormatting>
  <conditionalFormatting sqref="C39">
    <cfRule type="expression" dxfId="1511" priority="8">
      <formula>$B$39=0</formula>
    </cfRule>
  </conditionalFormatting>
  <conditionalFormatting sqref="C40">
    <cfRule type="expression" dxfId="1510" priority="6">
      <formula>$B$40=0</formula>
    </cfRule>
    <cfRule type="expression" dxfId="1509" priority="7">
      <formula>$B$40</formula>
    </cfRule>
  </conditionalFormatting>
  <conditionalFormatting sqref="C41">
    <cfRule type="expression" dxfId="1508" priority="5">
      <formula>$B$41=0</formula>
    </cfRule>
  </conditionalFormatting>
  <conditionalFormatting sqref="C42">
    <cfRule type="expression" dxfId="1507" priority="4">
      <formula>$B$42=0</formula>
    </cfRule>
  </conditionalFormatting>
  <conditionalFormatting sqref="C43">
    <cfRule type="expression" dxfId="1506" priority="3">
      <formula>$B$43=0</formula>
    </cfRule>
  </conditionalFormatting>
  <conditionalFormatting sqref="C44">
    <cfRule type="expression" dxfId="1505" priority="2">
      <formula>$B$44=0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46</vt:i4>
      </vt:variant>
    </vt:vector>
  </HeadingPairs>
  <TitlesOfParts>
    <vt:vector size="46" baseType="lpstr">
      <vt:lpstr>صفحة رئيسية</vt:lpstr>
      <vt:lpstr>اسماء التلاميذ والعلامات</vt:lpstr>
      <vt:lpstr>الاسئلة والمهارات</vt:lpstr>
      <vt:lpstr>تركيز النتائج</vt:lpstr>
      <vt:lpstr>تصنيف حسب المهارات والمواضيع</vt:lpstr>
      <vt:lpstr>طالب رقم (39)</vt:lpstr>
      <vt:lpstr>طالب رقم (38)</vt:lpstr>
      <vt:lpstr>طالب رقم (37)</vt:lpstr>
      <vt:lpstr>طالب رقم (36)</vt:lpstr>
      <vt:lpstr>طالب رقم (35)</vt:lpstr>
      <vt:lpstr>طالب رقم (34)</vt:lpstr>
      <vt:lpstr>طالب رقم (33)</vt:lpstr>
      <vt:lpstr>طالب رقم (32)</vt:lpstr>
      <vt:lpstr>طالب رقم (31)</vt:lpstr>
      <vt:lpstr>طالب رقم (30)</vt:lpstr>
      <vt:lpstr>طالب رقم (29)</vt:lpstr>
      <vt:lpstr>طالب رقم (28)</vt:lpstr>
      <vt:lpstr>طالب رقم (27)</vt:lpstr>
      <vt:lpstr>طالب رقم (26)</vt:lpstr>
      <vt:lpstr>גיליון1</vt:lpstr>
      <vt:lpstr>طالب رقم (25)</vt:lpstr>
      <vt:lpstr>طالب رقم (24)</vt:lpstr>
      <vt:lpstr>طالب رقم (23)</vt:lpstr>
      <vt:lpstr>طالب رقم (22)</vt:lpstr>
      <vt:lpstr>طالب رقم (21)</vt:lpstr>
      <vt:lpstr>طالب رقم (20)</vt:lpstr>
      <vt:lpstr>طالب رقم (19)</vt:lpstr>
      <vt:lpstr>طالب رقم (18)</vt:lpstr>
      <vt:lpstr>طالب رقم (17)</vt:lpstr>
      <vt:lpstr>طالب رقم (16)</vt:lpstr>
      <vt:lpstr>طالب رقم (15)</vt:lpstr>
      <vt:lpstr>طالب رقم (14)</vt:lpstr>
      <vt:lpstr>طالب رقم (13)</vt:lpstr>
      <vt:lpstr>طالب رقم (12)</vt:lpstr>
      <vt:lpstr>طالب رقم (11)</vt:lpstr>
      <vt:lpstr>طالب رقم (10)</vt:lpstr>
      <vt:lpstr>طالب رقم (9)</vt:lpstr>
      <vt:lpstr>طالب رقم (8)</vt:lpstr>
      <vt:lpstr>طالب رقم (7)</vt:lpstr>
      <vt:lpstr>طالب رقم (6)</vt:lpstr>
      <vt:lpstr>طالب رقم (5)</vt:lpstr>
      <vt:lpstr>طالب رقم (4)</vt:lpstr>
      <vt:lpstr>طالب رقم (3)</vt:lpstr>
      <vt:lpstr>طالب رقم (2)</vt:lpstr>
      <vt:lpstr>طالب رقم 1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2012-12-25T14:45:36Z</cp:lastPrinted>
  <dcterms:created xsi:type="dcterms:W3CDTF">2012-03-18T18:27:23Z</dcterms:created>
  <dcterms:modified xsi:type="dcterms:W3CDTF">2014-01-21T16:39:00Z</dcterms:modified>
</cp:coreProperties>
</file>